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kbbch.sharepoint.com/sites/ABTPBKBE/Freigegebene Dokumente/General/Gesuche und Meldungen/Arbeitszeitkalender/Vorlagen/AZK/AZK 2027/korrektes Layout/"/>
    </mc:Choice>
  </mc:AlternateContent>
  <xr:revisionPtr revIDLastSave="644" documentId="8_{01657105-46A7-4E19-AF0C-428A0DA7B81D}" xr6:coauthVersionLast="47" xr6:coauthVersionMax="47" xr10:uidLastSave="{370B5D65-0731-4C3A-8694-2665C988CE56}"/>
  <bookViews>
    <workbookView xWindow="-98" yWindow="-98" windowWidth="28996" windowHeight="15675" xr2:uid="{91E713E1-5ADC-4C52-9BEB-D5CEE79CB3F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12" i="1" l="1"/>
  <c r="AG10" i="1"/>
  <c r="AG8" i="1"/>
  <c r="AG6" i="1"/>
  <c r="AJ31" i="1"/>
  <c r="AG28" i="1"/>
  <c r="AG26" i="1"/>
  <c r="AG24" i="1"/>
  <c r="AG22" i="1"/>
  <c r="AG20" i="1"/>
  <c r="AG18" i="1"/>
  <c r="AG16" i="1"/>
  <c r="AG14" i="1"/>
  <c r="AG31" i="1" l="1"/>
  <c r="AG3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tc={BEFE9882-31B1-4700-96BF-25529F0BC4E3}</author>
  </authors>
  <commentList>
    <comment ref="AG32" authorId="0" shapeId="0" xr:uid="{BEFE9882-31B1-4700-96BF-25529F0BC4E3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Betriebe können ins Minus, allerdings verfällt dieser zu Gunsten MA</t>
      </text>
    </comment>
  </commentList>
</comments>
</file>

<file path=xl/sharedStrings.xml><?xml version="1.0" encoding="utf-8"?>
<sst xmlns="http://schemas.openxmlformats.org/spreadsheetml/2006/main" count="73" uniqueCount="46">
  <si>
    <t xml:space="preserve">effektive Arbeitszeit ohne Znünipause      </t>
  </si>
  <si>
    <t>Total</t>
  </si>
  <si>
    <t>Mon/Tag</t>
  </si>
  <si>
    <r>
      <t>S</t>
    </r>
    <r>
      <rPr>
        <sz val="11"/>
        <color theme="1"/>
        <rFont val="Inter Light"/>
        <family val="2"/>
      </rPr>
      <t xml:space="preserve"> h</t>
    </r>
  </si>
  <si>
    <t>F</t>
  </si>
  <si>
    <t>K</t>
  </si>
  <si>
    <t>Mai</t>
  </si>
  <si>
    <t>Juni</t>
  </si>
  <si>
    <t>Juli</t>
  </si>
  <si>
    <t>August</t>
  </si>
  <si>
    <t>September</t>
  </si>
  <si>
    <t>Oktober</t>
  </si>
  <si>
    <t>WI</t>
  </si>
  <si>
    <t>November</t>
  </si>
  <si>
    <t>Dezember</t>
  </si>
  <si>
    <t>Januar</t>
  </si>
  <si>
    <t>Februar</t>
  </si>
  <si>
    <t>März</t>
  </si>
  <si>
    <t>SO</t>
  </si>
  <si>
    <t>April</t>
  </si>
  <si>
    <t>Summe</t>
  </si>
  <si>
    <t>Legende:</t>
  </si>
  <si>
    <t>Feiertage</t>
  </si>
  <si>
    <t>Beginn Sommerzeit</t>
  </si>
  <si>
    <t>Soll GAV</t>
  </si>
  <si>
    <t>Kompensationstage</t>
  </si>
  <si>
    <t>Beginn Winterzeit</t>
  </si>
  <si>
    <t>Differenz</t>
  </si>
  <si>
    <t>Vorjahr</t>
  </si>
  <si>
    <r>
      <t xml:space="preserve">Arbeitszeit: </t>
    </r>
    <r>
      <rPr>
        <sz val="8"/>
        <rFont val="Arial"/>
        <family val="2"/>
      </rPr>
      <t>Als Arbeitszeit gelten im Betrieb gearbeitete Stunden, Ferien, Feiertage, Krankheit, Unfall, Militär- und Zivildienst und Kurzabsenzen gemäss LMV.</t>
    </r>
  </si>
  <si>
    <r>
      <t xml:space="preserve">Kompensationstage für Arbeitnehmende im </t>
    </r>
    <r>
      <rPr>
        <b/>
        <u/>
        <sz val="8"/>
        <rFont val="Arial"/>
        <family val="2"/>
      </rPr>
      <t>Monatslohn</t>
    </r>
    <r>
      <rPr>
        <b/>
        <sz val="8"/>
        <rFont val="Arial"/>
        <family val="2"/>
      </rPr>
      <t>:</t>
    </r>
  </si>
  <si>
    <t>Kompensationstage sind arbeitsfreie Tage. Die ausfallenden Stunden sind in den Jahrestotalstunden integriert.</t>
  </si>
  <si>
    <t>Wenn Kompensationstage in die Ferien fallen, so können diese nachbezogen werden.</t>
  </si>
  <si>
    <t>-20/+120</t>
  </si>
  <si>
    <t>Über- und Minderstunden (Art. 28 LMV)</t>
  </si>
  <si>
    <t>2027 Sektionaler Arbeitszeitkalender für das Bauhauptgewerbe Vollzugsgebiet Bern</t>
  </si>
  <si>
    <t>Feiertagsentschädigung ab 01.01.2027</t>
  </si>
  <si>
    <r>
      <t xml:space="preserve">Sofern bis 16. November 2026 bei der PBK Bern über die Firmenplattform / </t>
    </r>
    <r>
      <rPr>
        <sz val="8"/>
        <color rgb="FF256338"/>
        <rFont val="Arial"/>
        <family val="2"/>
      </rPr>
      <t xml:space="preserve">https://pbk-bern.ch/unsere-services/ </t>
    </r>
  </si>
  <si>
    <r>
      <t>Feiertage 2027</t>
    </r>
    <r>
      <rPr>
        <sz val="8"/>
        <color indexed="8"/>
        <rFont val="Arial"/>
        <family val="2"/>
      </rPr>
      <t xml:space="preserve"> (Art. 34 LMV)</t>
    </r>
    <r>
      <rPr>
        <b/>
        <sz val="8"/>
        <color indexed="8"/>
        <rFont val="Arial"/>
        <family val="2"/>
      </rPr>
      <t>, die auf einen Wochentag fallen:</t>
    </r>
    <r>
      <rPr>
        <sz val="8"/>
        <color indexed="8"/>
        <rFont val="Arial"/>
        <family val="2"/>
      </rPr>
      <t xml:space="preserve"> </t>
    </r>
  </si>
  <si>
    <t>Neujahr, Karfreitag, Ostermontag, Auffahrt, Pfingstmontag</t>
  </si>
  <si>
    <r>
      <t xml:space="preserve">kein individueller betrieblicher Arbeitszeitkalender eingereicht wird, ist vom Betrieb der </t>
    </r>
    <r>
      <rPr>
        <b/>
        <sz val="8"/>
        <rFont val="Arial"/>
        <family val="2"/>
      </rPr>
      <t>vorliegende sektionale Arbeitszeitkalender 2027 einzuhalten.</t>
    </r>
  </si>
  <si>
    <t>Berggebiete + Belagseinbau Arbeitszeitkalender LMV 2026 - 2031</t>
  </si>
  <si>
    <t>Wichtiger Hinweis zum Berggebiete + Belagseinbau AZ-Kalender 2027 gemäss LMV 2026-2031</t>
  </si>
  <si>
    <t>2027</t>
  </si>
  <si>
    <t>arbeitszeitwirksame
 Tage</t>
  </si>
  <si>
    <t>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</si>
</sst>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Inter Light"/>
      <family val="2"/>
    </font>
    <font>
      <sz val="10"/>
      <name val="Arial"/>
      <family val="2"/>
    </font>
    <font>
      <sz val="10"/>
      <name val="Arial Narrow"/>
      <family val="2"/>
    </font>
    <font>
      <sz val="10"/>
      <name val="Symbol"/>
      <family val="1"/>
      <charset val="2"/>
    </font>
    <font>
      <sz val="8"/>
      <name val="Arial"/>
      <family val="2"/>
    </font>
    <font>
      <sz val="7"/>
      <name val="Arial Narrow"/>
      <family val="2"/>
    </font>
    <font>
      <sz val="9"/>
      <name val="Arial"/>
      <family val="2"/>
    </font>
    <font>
      <b/>
      <u/>
      <sz val="10"/>
      <name val="Arial Narrow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i/>
      <sz val="8"/>
      <name val="Arial Narrow"/>
      <family val="2"/>
    </font>
    <font>
      <i/>
      <sz val="9"/>
      <name val="Arial Narrow"/>
      <family val="2"/>
    </font>
    <font>
      <sz val="8"/>
      <name val="Arial Narrow"/>
      <family val="2"/>
    </font>
    <font>
      <b/>
      <u/>
      <sz val="8"/>
      <name val="Arial"/>
      <family val="2"/>
    </font>
    <font>
      <sz val="7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12"/>
      <name val="Arial"/>
      <family val="2"/>
    </font>
    <font>
      <b/>
      <sz val="8"/>
      <color rgb="FFEBB632"/>
      <name val="Arial"/>
      <family val="2"/>
    </font>
    <font>
      <sz val="8"/>
      <color rgb="FFEBB632"/>
      <name val="Arial"/>
      <family val="2"/>
    </font>
    <font>
      <sz val="11"/>
      <color rgb="FFEBB632"/>
      <name val="Inter Light"/>
      <family val="2"/>
    </font>
    <font>
      <sz val="8"/>
      <color rgb="FF25633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1"/>
      <name val="Inter Light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9"/>
      <name val="Arial Narrow"/>
      <family val="2"/>
    </font>
    <font>
      <b/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lightGrid">
        <bgColor indexed="22"/>
      </patternFill>
    </fill>
    <fill>
      <patternFill patternType="solid">
        <fgColor rgb="FFEBB632"/>
        <bgColor indexed="64"/>
      </patternFill>
    </fill>
    <fill>
      <patternFill patternType="solid">
        <fgColor rgb="FFF4F5F0"/>
        <bgColor indexed="64"/>
      </patternFill>
    </fill>
    <fill>
      <patternFill patternType="solid">
        <fgColor rgb="FFBDC6B6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2" fontId="1" fillId="0" borderId="2" xfId="0" applyNumberFormat="1" applyFont="1" applyBorder="1" applyAlignment="1">
      <alignment horizontal="centerContinuous" vertical="center"/>
    </xf>
    <xf numFmtId="1" fontId="1" fillId="0" borderId="3" xfId="0" applyNumberFormat="1" applyFont="1" applyBorder="1" applyAlignment="1">
      <alignment horizontal="centerContinuous" vertical="center"/>
    </xf>
    <xf numFmtId="1" fontId="1" fillId="0" borderId="4" xfId="0" applyNumberFormat="1" applyFont="1" applyBorder="1" applyAlignment="1">
      <alignment horizontal="centerContinuous" vertical="center"/>
    </xf>
    <xf numFmtId="0" fontId="2" fillId="0" borderId="5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49" fontId="2" fillId="0" borderId="10" xfId="0" applyNumberFormat="1" applyFont="1" applyBorder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3" xfId="0" applyNumberFormat="1" applyFont="1" applyBorder="1" applyAlignment="1">
      <alignment horizontal="center" vertical="top"/>
    </xf>
    <xf numFmtId="49" fontId="2" fillId="0" borderId="14" xfId="0" applyNumberFormat="1" applyFont="1" applyBorder="1" applyAlignment="1">
      <alignment horizontal="center" vertical="top"/>
    </xf>
    <xf numFmtId="1" fontId="1" fillId="0" borderId="15" xfId="0" applyNumberFormat="1" applyFont="1" applyBorder="1" applyAlignment="1">
      <alignment horizontal="center" vertical="top"/>
    </xf>
    <xf numFmtId="1" fontId="1" fillId="0" borderId="16" xfId="0" applyNumberFormat="1" applyFont="1" applyBorder="1" applyAlignment="1">
      <alignment horizontal="center" vertical="top"/>
    </xf>
    <xf numFmtId="1" fontId="1" fillId="0" borderId="17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2" fontId="3" fillId="0" borderId="21" xfId="0" applyNumberFormat="1" applyFont="1" applyBorder="1" applyAlignment="1">
      <alignment horizontal="center" vertical="top"/>
    </xf>
    <xf numFmtId="1" fontId="1" fillId="0" borderId="23" xfId="0" applyNumberFormat="1" applyFont="1" applyBorder="1" applyAlignment="1">
      <alignment horizontal="center" vertical="top"/>
    </xf>
    <xf numFmtId="0" fontId="1" fillId="0" borderId="0" xfId="0" applyFont="1" applyAlignment="1">
      <alignment horizontal="left" vertical="center"/>
    </xf>
    <xf numFmtId="2" fontId="1" fillId="0" borderId="24" xfId="0" applyNumberFormat="1" applyFont="1" applyBorder="1" applyAlignment="1">
      <alignment horizontal="center" vertical="center"/>
    </xf>
    <xf numFmtId="1" fontId="1" fillId="0" borderId="25" xfId="0" applyNumberFormat="1" applyFont="1" applyBorder="1" applyAlignment="1">
      <alignment horizontal="center" vertical="center"/>
    </xf>
    <xf numFmtId="1" fontId="1" fillId="0" borderId="17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/>
    </xf>
    <xf numFmtId="0" fontId="7" fillId="0" borderId="27" xfId="0" applyFont="1" applyBorder="1" applyAlignment="1">
      <alignment horizontal="left" vertical="center"/>
    </xf>
    <xf numFmtId="0" fontId="1" fillId="0" borderId="28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30" xfId="0" applyFont="1" applyBorder="1" applyAlignment="1">
      <alignment horizontal="left" vertical="center"/>
    </xf>
    <xf numFmtId="2" fontId="1" fillId="0" borderId="7" xfId="0" applyNumberFormat="1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2" fontId="1" fillId="0" borderId="7" xfId="0" applyNumberFormat="1" applyFont="1" applyBorder="1" applyAlignment="1">
      <alignment vertical="center"/>
    </xf>
    <xf numFmtId="1" fontId="1" fillId="0" borderId="0" xfId="0" applyNumberFormat="1" applyFont="1" applyAlignment="1">
      <alignment vertical="center"/>
    </xf>
    <xf numFmtId="0" fontId="2" fillId="0" borderId="3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8" fillId="0" borderId="35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2" fontId="8" fillId="0" borderId="7" xfId="0" applyNumberFormat="1" applyFont="1" applyBorder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2" fontId="2" fillId="0" borderId="1" xfId="0" applyNumberFormat="1" applyFont="1" applyBorder="1" applyAlignment="1">
      <alignment horizontal="left" vertical="center"/>
    </xf>
    <xf numFmtId="0" fontId="9" fillId="0" borderId="0" xfId="1" applyFont="1"/>
    <xf numFmtId="49" fontId="10" fillId="0" borderId="0" xfId="0" applyNumberFormat="1" applyFont="1" applyAlignment="1">
      <alignment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/>
    <xf numFmtId="0" fontId="11" fillId="0" borderId="0" xfId="0" applyFont="1"/>
    <xf numFmtId="49" fontId="12" fillId="0" borderId="0" xfId="0" applyNumberFormat="1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1" fillId="0" borderId="0" xfId="0" applyNumberFormat="1" applyFont="1" applyAlignment="1">
      <alignment vertical="center"/>
    </xf>
    <xf numFmtId="1" fontId="11" fillId="0" borderId="0" xfId="0" applyNumberFormat="1" applyFont="1" applyAlignment="1">
      <alignment vertical="center"/>
    </xf>
    <xf numFmtId="1" fontId="11" fillId="0" borderId="19" xfId="0" applyNumberFormat="1" applyFont="1" applyBorder="1" applyAlignment="1">
      <alignment vertical="center"/>
    </xf>
    <xf numFmtId="49" fontId="13" fillId="0" borderId="0" xfId="0" applyNumberFormat="1" applyFont="1" applyAlignment="1">
      <alignment vertical="center"/>
    </xf>
    <xf numFmtId="49" fontId="14" fillId="0" borderId="0" xfId="0" applyNumberFormat="1" applyFont="1" applyAlignment="1">
      <alignment vertical="center"/>
    </xf>
    <xf numFmtId="2" fontId="14" fillId="0" borderId="0" xfId="0" applyNumberFormat="1" applyFont="1" applyAlignment="1">
      <alignment vertical="center"/>
    </xf>
    <xf numFmtId="1" fontId="1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1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1" applyFont="1"/>
    <xf numFmtId="1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/>
    <xf numFmtId="1" fontId="4" fillId="0" borderId="0" xfId="0" applyNumberFormat="1" applyFont="1" applyAlignment="1">
      <alignment vertical="center"/>
    </xf>
    <xf numFmtId="2" fontId="4" fillId="0" borderId="0" xfId="0" applyNumberFormat="1" applyFont="1" applyAlignment="1">
      <alignment vertical="center"/>
    </xf>
    <xf numFmtId="0" fontId="0" fillId="0" borderId="1" xfId="0" applyBorder="1"/>
    <xf numFmtId="0" fontId="19" fillId="0" borderId="0" xfId="1" applyFont="1"/>
    <xf numFmtId="0" fontId="17" fillId="0" borderId="0" xfId="1" applyFont="1"/>
    <xf numFmtId="0" fontId="20" fillId="0" borderId="0" xfId="1" applyFont="1"/>
    <xf numFmtId="2" fontId="18" fillId="3" borderId="29" xfId="0" applyNumberFormat="1" applyFont="1" applyFill="1" applyBorder="1" applyAlignment="1">
      <alignment horizontal="center"/>
    </xf>
    <xf numFmtId="0" fontId="21" fillId="0" borderId="0" xfId="1" applyFont="1"/>
    <xf numFmtId="0" fontId="22" fillId="0" borderId="0" xfId="1" applyFont="1"/>
    <xf numFmtId="2" fontId="22" fillId="0" borderId="0" xfId="1" applyNumberFormat="1" applyFont="1"/>
    <xf numFmtId="0" fontId="22" fillId="0" borderId="0" xfId="0" applyFont="1" applyAlignment="1">
      <alignment vertical="center"/>
    </xf>
    <xf numFmtId="0" fontId="23" fillId="0" borderId="0" xfId="0" applyFont="1"/>
    <xf numFmtId="49" fontId="14" fillId="4" borderId="37" xfId="0" applyNumberFormat="1" applyFont="1" applyFill="1" applyBorder="1" applyAlignment="1">
      <alignment vertical="center"/>
    </xf>
    <xf numFmtId="1" fontId="14" fillId="4" borderId="37" xfId="0" applyNumberFormat="1" applyFont="1" applyFill="1" applyBorder="1" applyAlignment="1">
      <alignment vertical="center"/>
    </xf>
    <xf numFmtId="2" fontId="1" fillId="5" borderId="33" xfId="1" applyNumberFormat="1" applyFill="1" applyBorder="1" applyAlignment="1" applyProtection="1">
      <alignment horizontal="center"/>
      <protection locked="0"/>
    </xf>
    <xf numFmtId="2" fontId="1" fillId="5" borderId="22" xfId="1" applyNumberFormat="1" applyFill="1" applyBorder="1" applyAlignment="1" applyProtection="1">
      <alignment horizontal="center"/>
      <protection locked="0"/>
    </xf>
    <xf numFmtId="49" fontId="14" fillId="0" borderId="28" xfId="0" applyNumberFormat="1" applyFont="1" applyBorder="1" applyAlignment="1">
      <alignment vertical="center"/>
    </xf>
    <xf numFmtId="1" fontId="14" fillId="0" borderId="28" xfId="0" applyNumberFormat="1" applyFont="1" applyBorder="1" applyAlignment="1">
      <alignment vertical="center"/>
    </xf>
    <xf numFmtId="10" fontId="14" fillId="0" borderId="28" xfId="0" applyNumberFormat="1" applyFont="1" applyBorder="1" applyAlignment="1">
      <alignment vertical="center"/>
    </xf>
    <xf numFmtId="49" fontId="10" fillId="4" borderId="36" xfId="0" applyNumberFormat="1" applyFont="1" applyFill="1" applyBorder="1" applyAlignment="1">
      <alignment vertical="center"/>
    </xf>
    <xf numFmtId="10" fontId="10" fillId="4" borderId="38" xfId="0" applyNumberFormat="1" applyFont="1" applyFill="1" applyBorder="1" applyAlignment="1">
      <alignment vertical="center"/>
    </xf>
    <xf numFmtId="49" fontId="10" fillId="4" borderId="38" xfId="0" applyNumberFormat="1" applyFont="1" applyFill="1" applyBorder="1" applyAlignment="1">
      <alignment horizontal="right" vertical="center"/>
    </xf>
    <xf numFmtId="0" fontId="25" fillId="0" borderId="0" xfId="0" applyFont="1" applyAlignment="1">
      <alignment horizontal="center" vertical="top"/>
    </xf>
    <xf numFmtId="2" fontId="1" fillId="0" borderId="41" xfId="0" applyNumberFormat="1" applyFont="1" applyBorder="1" applyAlignment="1">
      <alignment horizontal="center" vertical="top"/>
    </xf>
    <xf numFmtId="2" fontId="1" fillId="0" borderId="42" xfId="0" applyNumberFormat="1" applyFont="1" applyBorder="1" applyAlignment="1">
      <alignment horizontal="center" vertical="top"/>
    </xf>
    <xf numFmtId="49" fontId="2" fillId="0" borderId="46" xfId="0" applyNumberFormat="1" applyFont="1" applyBorder="1" applyAlignment="1">
      <alignment horizontal="center" vertical="top"/>
    </xf>
    <xf numFmtId="2" fontId="3" fillId="0" borderId="47" xfId="0" applyNumberFormat="1" applyFont="1" applyBorder="1" applyAlignment="1">
      <alignment horizontal="center" vertical="top"/>
    </xf>
    <xf numFmtId="1" fontId="1" fillId="0" borderId="9" xfId="0" applyNumberFormat="1" applyFont="1" applyBorder="1" applyAlignment="1">
      <alignment horizontal="center" vertical="top" wrapText="1"/>
    </xf>
    <xf numFmtId="2" fontId="1" fillId="5" borderId="8" xfId="1" applyNumberFormat="1" applyFill="1" applyBorder="1" applyAlignment="1" applyProtection="1">
      <alignment horizontal="center" vertical="top"/>
      <protection locked="0"/>
    </xf>
    <xf numFmtId="1" fontId="26" fillId="3" borderId="7" xfId="0" applyNumberFormat="1" applyFont="1" applyFill="1" applyBorder="1" applyAlignment="1">
      <alignment horizontal="center" vertical="top"/>
    </xf>
    <xf numFmtId="1" fontId="27" fillId="3" borderId="22" xfId="0" applyNumberFormat="1" applyFont="1" applyFill="1" applyBorder="1" applyAlignment="1">
      <alignment horizontal="center" vertical="top"/>
    </xf>
    <xf numFmtId="0" fontId="28" fillId="0" borderId="0" xfId="0" applyFont="1"/>
    <xf numFmtId="0" fontId="29" fillId="0" borderId="0" xfId="0" applyFont="1"/>
    <xf numFmtId="0" fontId="1" fillId="0" borderId="1" xfId="0" applyFont="1" applyBorder="1" applyAlignment="1">
      <alignment horizontal="center" vertical="center"/>
    </xf>
    <xf numFmtId="0" fontId="4" fillId="0" borderId="0" xfId="1" applyFont="1"/>
    <xf numFmtId="0" fontId="2" fillId="0" borderId="6" xfId="0" applyFont="1" applyBorder="1" applyAlignment="1">
      <alignment horizontal="center" vertical="top"/>
    </xf>
    <xf numFmtId="2" fontId="2" fillId="3" borderId="11" xfId="0" applyNumberFormat="1" applyFont="1" applyFill="1" applyBorder="1" applyAlignment="1">
      <alignment horizontal="center" vertical="top"/>
    </xf>
    <xf numFmtId="2" fontId="2" fillId="1" borderId="11" xfId="0" applyNumberFormat="1" applyFont="1" applyFill="1" applyBorder="1" applyAlignment="1">
      <alignment horizontal="center" vertical="top"/>
    </xf>
    <xf numFmtId="2" fontId="2" fillId="5" borderId="11" xfId="1" applyNumberFormat="1" applyFont="1" applyFill="1" applyBorder="1" applyAlignment="1" applyProtection="1">
      <alignment horizontal="center"/>
      <protection locked="0"/>
    </xf>
    <xf numFmtId="2" fontId="2" fillId="0" borderId="11" xfId="0" applyNumberFormat="1" applyFont="1" applyBorder="1" applyAlignment="1">
      <alignment horizontal="center" vertical="top"/>
    </xf>
    <xf numFmtId="2" fontId="2" fillId="1" borderId="44" xfId="0" applyNumberFormat="1" applyFont="1" applyFill="1" applyBorder="1" applyAlignment="1">
      <alignment horizontal="center" vertical="top"/>
    </xf>
    <xf numFmtId="2" fontId="5" fillId="1" borderId="11" xfId="0" applyNumberFormat="1" applyFont="1" applyFill="1" applyBorder="1" applyAlignment="1">
      <alignment horizontal="center" vertical="top"/>
    </xf>
    <xf numFmtId="0" fontId="2" fillId="3" borderId="15" xfId="0" applyFont="1" applyFill="1" applyBorder="1" applyAlignment="1">
      <alignment horizontal="center" vertical="top"/>
    </xf>
    <xf numFmtId="0" fontId="2" fillId="1" borderId="15" xfId="0" applyFont="1" applyFill="1" applyBorder="1" applyAlignment="1">
      <alignment horizontal="center" vertical="top"/>
    </xf>
    <xf numFmtId="2" fontId="2" fillId="5" borderId="15" xfId="1" applyNumberFormat="1" applyFont="1" applyFill="1" applyBorder="1" applyAlignment="1" applyProtection="1">
      <alignment horizontal="center"/>
      <protection locked="0"/>
    </xf>
    <xf numFmtId="0" fontId="2" fillId="0" borderId="15" xfId="0" applyFont="1" applyBorder="1" applyAlignment="1">
      <alignment horizontal="center" vertical="top"/>
    </xf>
    <xf numFmtId="0" fontId="2" fillId="1" borderId="45" xfId="0" applyFont="1" applyFill="1" applyBorder="1" applyAlignment="1">
      <alignment horizontal="center" vertical="top"/>
    </xf>
    <xf numFmtId="0" fontId="30" fillId="1" borderId="15" xfId="0" applyFont="1" applyFill="1" applyBorder="1" applyAlignment="1">
      <alignment horizontal="center" vertical="top"/>
    </xf>
    <xf numFmtId="2" fontId="2" fillId="0" borderId="12" xfId="0" applyNumberFormat="1" applyFont="1" applyBorder="1" applyAlignment="1">
      <alignment horizontal="center" vertical="top"/>
    </xf>
    <xf numFmtId="2" fontId="2" fillId="1" borderId="12" xfId="0" applyNumberFormat="1" applyFont="1" applyFill="1" applyBorder="1" applyAlignment="1">
      <alignment horizontal="center" vertical="top"/>
    </xf>
    <xf numFmtId="2" fontId="2" fillId="2" borderId="39" xfId="0" applyNumberFormat="1" applyFont="1" applyFill="1" applyBorder="1" applyAlignment="1">
      <alignment horizontal="center" vertical="top"/>
    </xf>
    <xf numFmtId="2" fontId="2" fillId="2" borderId="40" xfId="0" applyNumberFormat="1" applyFont="1" applyFill="1" applyBorder="1" applyAlignment="1">
      <alignment horizontal="center" vertical="top"/>
    </xf>
    <xf numFmtId="2" fontId="5" fillId="2" borderId="43" xfId="0" applyNumberFormat="1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30" fillId="2" borderId="42" xfId="0" applyFont="1" applyFill="1" applyBorder="1" applyAlignment="1">
      <alignment horizontal="center" vertical="top"/>
    </xf>
    <xf numFmtId="2" fontId="2" fillId="3" borderId="12" xfId="0" applyNumberFormat="1" applyFont="1" applyFill="1" applyBorder="1" applyAlignment="1">
      <alignment horizontal="center" vertical="top"/>
    </xf>
    <xf numFmtId="2" fontId="5" fillId="0" borderId="12" xfId="0" applyNumberFormat="1" applyFont="1" applyBorder="1" applyAlignment="1">
      <alignment horizontal="center" vertical="top"/>
    </xf>
    <xf numFmtId="0" fontId="31" fillId="0" borderId="15" xfId="0" applyFont="1" applyBorder="1" applyAlignment="1">
      <alignment horizontal="center" vertical="top"/>
    </xf>
    <xf numFmtId="0" fontId="30" fillId="0" borderId="15" xfId="0" applyFont="1" applyBorder="1" applyAlignment="1">
      <alignment horizontal="center" vertical="top"/>
    </xf>
    <xf numFmtId="2" fontId="5" fillId="2" borderId="11" xfId="0" applyNumberFormat="1" applyFont="1" applyFill="1" applyBorder="1" applyAlignment="1">
      <alignment horizontal="center" vertical="top"/>
    </xf>
    <xf numFmtId="0" fontId="30" fillId="2" borderId="15" xfId="0" applyFont="1" applyFill="1" applyBorder="1" applyAlignment="1">
      <alignment horizontal="center" vertical="top"/>
    </xf>
    <xf numFmtId="2" fontId="5" fillId="1" borderId="12" xfId="0" applyNumberFormat="1" applyFont="1" applyFill="1" applyBorder="1" applyAlignment="1">
      <alignment horizontal="center" vertical="top"/>
    </xf>
    <xf numFmtId="2" fontId="2" fillId="1" borderId="15" xfId="0" applyNumberFormat="1" applyFont="1" applyFill="1" applyBorder="1" applyAlignment="1">
      <alignment horizontal="center" vertical="top"/>
    </xf>
    <xf numFmtId="2" fontId="2" fillId="1" borderId="45" xfId="0" applyNumberFormat="1" applyFont="1" applyFill="1" applyBorder="1" applyAlignment="1">
      <alignment horizontal="center" vertical="top"/>
    </xf>
    <xf numFmtId="2" fontId="14" fillId="5" borderId="11" xfId="1" applyNumberFormat="1" applyFont="1" applyFill="1" applyBorder="1" applyAlignment="1" applyProtection="1">
      <alignment horizontal="center"/>
      <protection locked="0"/>
    </xf>
    <xf numFmtId="0" fontId="30" fillId="0" borderId="17" xfId="0" applyFont="1" applyBorder="1" applyAlignment="1">
      <alignment horizontal="center" vertical="top"/>
    </xf>
    <xf numFmtId="0" fontId="30" fillId="1" borderId="17" xfId="0" applyFont="1" applyFill="1" applyBorder="1" applyAlignment="1">
      <alignment horizontal="center" vertical="top"/>
    </xf>
    <xf numFmtId="2" fontId="2" fillId="5" borderId="17" xfId="1" applyNumberFormat="1" applyFont="1" applyFill="1" applyBorder="1" applyAlignment="1" applyProtection="1">
      <alignment horizontal="center"/>
      <protection locked="0"/>
    </xf>
    <xf numFmtId="2" fontId="2" fillId="5" borderId="18" xfId="1" applyNumberFormat="1" applyFont="1" applyFill="1" applyBorder="1" applyAlignment="1" applyProtection="1">
      <alignment horizontal="center"/>
      <protection locked="0"/>
    </xf>
    <xf numFmtId="0" fontId="2" fillId="1" borderId="17" xfId="0" applyFont="1" applyFill="1" applyBorder="1" applyAlignment="1">
      <alignment horizontal="center" vertical="top"/>
    </xf>
  </cellXfs>
  <cellStyles count="2">
    <cellStyle name="Standard" xfId="0" builtinId="0"/>
    <cellStyle name="Standard 2" xfId="1" xr:uid="{95897D7F-E99E-4EE5-B44F-B55B8259D727}"/>
  </cellStyles>
  <dxfs count="0"/>
  <tableStyles count="0" defaultTableStyle="TableStyleMedium2" defaultPivotStyle="PivotStyleLight16"/>
  <colors>
    <mruColors>
      <color rgb="FFEBB632"/>
      <color rgb="FF256338"/>
      <color rgb="FFBDC6B6"/>
      <color rgb="FFECECEC"/>
      <color rgb="FFF4F5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157146</xdr:colOff>
      <xdr:row>0</xdr:row>
      <xdr:rowOff>76205</xdr:rowOff>
    </xdr:from>
    <xdr:to>
      <xdr:col>31</xdr:col>
      <xdr:colOff>71420</xdr:colOff>
      <xdr:row>3</xdr:row>
      <xdr:rowOff>7984</xdr:rowOff>
    </xdr:to>
    <xdr:sp macro="" textlink="">
      <xdr:nvSpPr>
        <xdr:cNvPr id="2" name="Ovale Legende 2">
          <a:extLst>
            <a:ext uri="{FF2B5EF4-FFF2-40B4-BE49-F238E27FC236}">
              <a16:creationId xmlns:a16="http://schemas.microsoft.com/office/drawing/2014/main" id="{3C18423D-5D33-4691-8D26-2E6333453865}"/>
            </a:ext>
          </a:extLst>
        </xdr:cNvPr>
        <xdr:cNvSpPr/>
      </xdr:nvSpPr>
      <xdr:spPr>
        <a:xfrm>
          <a:off x="8186721" y="76205"/>
          <a:ext cx="2181224" cy="479467"/>
        </a:xfrm>
        <a:prstGeom prst="wedgeEllipseCallout">
          <a:avLst>
            <a:gd name="adj1" fmla="val -70825"/>
            <a:gd name="adj2" fmla="val -25827"/>
          </a:avLst>
        </a:prstGeom>
        <a:solidFill>
          <a:srgbClr val="F4F5F0"/>
        </a:solidFill>
        <a:ln w="12700">
          <a:solidFill>
            <a:srgbClr val="256338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/>
        <a:lstStyle/>
        <a:p>
          <a:pPr algn="ctr"/>
          <a:r>
            <a:rPr lang="de-CH" sz="65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bitte ersetzen Sie diese Zeile durch Ihren Firmennamen</a:t>
          </a:r>
          <a:r>
            <a:rPr lang="de-CH" sz="7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!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ulia Habegger PBKBE" id="{1B6B7F55-7B63-4CB1-95EE-EAF4B1021AA5}" userId="S::j.habegger@pbkbe.ch::c6b65eb8-4c2f-4c81-bad2-bb33e307eb64" providerId="AD"/>
</personList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G32" dT="2023-03-14T08:15:56.36" personId="{1B6B7F55-7B63-4CB1-95EE-EAF4B1021AA5}" id="{BEFE9882-31B1-4700-96BF-25529F0BC4E3}">
    <text>Betriebe können ins Minus, allerdings verfällt dieser zu Gunsten MA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90C29E-480C-49C3-B452-2A0D8723F851}">
  <sheetPr>
    <pageSetUpPr fitToPage="1"/>
  </sheetPr>
  <dimension ref="A1:AL44"/>
  <sheetViews>
    <sheetView tabSelected="1" zoomScaleNormal="100" zoomScalePageLayoutView="80" workbookViewId="0">
      <selection activeCell="W29" sqref="W29"/>
    </sheetView>
  </sheetViews>
  <sheetFormatPr baseColWidth="10" defaultRowHeight="13.9" x14ac:dyDescent="0.4"/>
  <cols>
    <col min="1" max="1" width="6.77734375" customWidth="1"/>
    <col min="2" max="32" width="3.77734375" customWidth="1"/>
    <col min="33" max="33" width="6.77734375" bestFit="1" customWidth="1"/>
    <col min="34" max="35" width="7.6640625" customWidth="1"/>
    <col min="36" max="36" width="15" customWidth="1"/>
  </cols>
  <sheetData>
    <row r="1" spans="1:38" ht="15" x14ac:dyDescent="0.4">
      <c r="A1" s="72" t="s">
        <v>35</v>
      </c>
    </row>
    <row r="2" spans="1:38" x14ac:dyDescent="0.4">
      <c r="A2" s="75" t="s">
        <v>41</v>
      </c>
      <c r="B2" s="78"/>
      <c r="C2" s="78"/>
      <c r="D2" s="78"/>
      <c r="E2" s="78"/>
    </row>
    <row r="3" spans="1:38" ht="14.25" thickBot="1" x14ac:dyDescent="0.45">
      <c r="A3" s="98" t="s">
        <v>0</v>
      </c>
      <c r="B3" s="99"/>
      <c r="C3" s="99"/>
      <c r="D3" s="99"/>
      <c r="E3" s="99"/>
      <c r="F3" s="99"/>
      <c r="G3" s="99"/>
    </row>
    <row r="4" spans="1:38" ht="14.25" thickBot="1" x14ac:dyDescent="0.4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2"/>
      <c r="AE4" s="2"/>
      <c r="AF4" s="2"/>
      <c r="AG4" s="3" t="s">
        <v>1</v>
      </c>
      <c r="AH4" s="4"/>
      <c r="AI4" s="4"/>
      <c r="AJ4" s="5"/>
      <c r="AK4" s="2"/>
      <c r="AL4" s="2"/>
    </row>
    <row r="5" spans="1:38" ht="27.95" customHeight="1" x14ac:dyDescent="0.4">
      <c r="A5" s="6" t="s">
        <v>2</v>
      </c>
      <c r="B5" s="102">
        <v>1</v>
      </c>
      <c r="C5" s="102">
        <v>2</v>
      </c>
      <c r="D5" s="102">
        <v>3</v>
      </c>
      <c r="E5" s="102">
        <v>4</v>
      </c>
      <c r="F5" s="102">
        <v>5</v>
      </c>
      <c r="G5" s="102">
        <v>6</v>
      </c>
      <c r="H5" s="102">
        <v>7</v>
      </c>
      <c r="I5" s="102">
        <v>8</v>
      </c>
      <c r="J5" s="102">
        <v>9</v>
      </c>
      <c r="K5" s="102">
        <v>10</v>
      </c>
      <c r="L5" s="102">
        <v>11</v>
      </c>
      <c r="M5" s="102">
        <v>12</v>
      </c>
      <c r="N5" s="102">
        <v>13</v>
      </c>
      <c r="O5" s="102">
        <v>14</v>
      </c>
      <c r="P5" s="102">
        <v>15</v>
      </c>
      <c r="Q5" s="102">
        <v>16</v>
      </c>
      <c r="R5" s="102">
        <v>17</v>
      </c>
      <c r="S5" s="102">
        <v>18</v>
      </c>
      <c r="T5" s="102">
        <v>19</v>
      </c>
      <c r="U5" s="102">
        <v>20</v>
      </c>
      <c r="V5" s="102">
        <v>21</v>
      </c>
      <c r="W5" s="102">
        <v>22</v>
      </c>
      <c r="X5" s="102">
        <v>23</v>
      </c>
      <c r="Y5" s="102">
        <v>24</v>
      </c>
      <c r="Z5" s="102">
        <v>25</v>
      </c>
      <c r="AA5" s="102">
        <v>26</v>
      </c>
      <c r="AB5" s="102">
        <v>27</v>
      </c>
      <c r="AC5" s="102">
        <v>28</v>
      </c>
      <c r="AD5" s="102">
        <v>29</v>
      </c>
      <c r="AE5" s="102">
        <v>30</v>
      </c>
      <c r="AF5" s="102">
        <v>31</v>
      </c>
      <c r="AG5" s="93" t="s">
        <v>3</v>
      </c>
      <c r="AH5" s="96" t="s">
        <v>4</v>
      </c>
      <c r="AI5" s="95" t="s">
        <v>5</v>
      </c>
      <c r="AJ5" s="94" t="s">
        <v>44</v>
      </c>
      <c r="AK5" s="7"/>
      <c r="AL5" s="7"/>
    </row>
    <row r="6" spans="1:38" x14ac:dyDescent="0.4">
      <c r="A6" s="8" t="s">
        <v>15</v>
      </c>
      <c r="B6" s="103">
        <v>7.5</v>
      </c>
      <c r="C6" s="104"/>
      <c r="D6" s="104"/>
      <c r="E6" s="105"/>
      <c r="F6" s="105"/>
      <c r="G6" s="105"/>
      <c r="H6" s="105"/>
      <c r="I6" s="105"/>
      <c r="J6" s="104"/>
      <c r="K6" s="104"/>
      <c r="L6" s="106">
        <v>7.5</v>
      </c>
      <c r="M6" s="106">
        <v>7.5</v>
      </c>
      <c r="N6" s="106">
        <v>7.5</v>
      </c>
      <c r="O6" s="106">
        <v>7.5</v>
      </c>
      <c r="P6" s="106">
        <v>7.5</v>
      </c>
      <c r="Q6" s="104"/>
      <c r="R6" s="104"/>
      <c r="S6" s="106">
        <v>7.5</v>
      </c>
      <c r="T6" s="106">
        <v>7.5</v>
      </c>
      <c r="U6" s="106">
        <v>7.5</v>
      </c>
      <c r="V6" s="106">
        <v>7.5</v>
      </c>
      <c r="W6" s="106">
        <v>7.5</v>
      </c>
      <c r="X6" s="104"/>
      <c r="Y6" s="104"/>
      <c r="Z6" s="106">
        <v>7.5</v>
      </c>
      <c r="AA6" s="106">
        <v>7.5</v>
      </c>
      <c r="AB6" s="106">
        <v>7.5</v>
      </c>
      <c r="AC6" s="106">
        <v>7.5</v>
      </c>
      <c r="AD6" s="106">
        <v>7.5</v>
      </c>
      <c r="AE6" s="107"/>
      <c r="AF6" s="108"/>
      <c r="AG6" s="90">
        <f>SUM(B6:AF6)</f>
        <v>120</v>
      </c>
      <c r="AH6" s="9">
        <v>1</v>
      </c>
      <c r="AI6" s="9">
        <v>5</v>
      </c>
      <c r="AJ6" s="10">
        <v>16</v>
      </c>
      <c r="AK6" s="7"/>
      <c r="AL6" s="7"/>
    </row>
    <row r="7" spans="1:38" x14ac:dyDescent="0.4">
      <c r="A7" s="11" t="s">
        <v>43</v>
      </c>
      <c r="B7" s="109" t="s">
        <v>4</v>
      </c>
      <c r="C7" s="110"/>
      <c r="D7" s="110"/>
      <c r="E7" s="111" t="s">
        <v>5</v>
      </c>
      <c r="F7" s="111" t="s">
        <v>5</v>
      </c>
      <c r="G7" s="111" t="s">
        <v>5</v>
      </c>
      <c r="H7" s="111" t="s">
        <v>5</v>
      </c>
      <c r="I7" s="111" t="s">
        <v>5</v>
      </c>
      <c r="J7" s="110"/>
      <c r="K7" s="110"/>
      <c r="L7" s="112"/>
      <c r="M7" s="112"/>
      <c r="N7" s="112"/>
      <c r="O7" s="112"/>
      <c r="P7" s="112"/>
      <c r="Q7" s="110"/>
      <c r="R7" s="110"/>
      <c r="S7" s="112"/>
      <c r="T7" s="112"/>
      <c r="U7" s="112"/>
      <c r="V7" s="112"/>
      <c r="W7" s="112"/>
      <c r="X7" s="110"/>
      <c r="Y7" s="110"/>
      <c r="Z7" s="112"/>
      <c r="AA7" s="112"/>
      <c r="AB7" s="112"/>
      <c r="AC7" s="112"/>
      <c r="AD7" s="112"/>
      <c r="AE7" s="113"/>
      <c r="AF7" s="114"/>
      <c r="AG7" s="91"/>
      <c r="AH7" s="12"/>
      <c r="AI7" s="12"/>
      <c r="AJ7" s="13"/>
      <c r="AK7" s="89"/>
      <c r="AL7" s="7"/>
    </row>
    <row r="8" spans="1:38" x14ac:dyDescent="0.4">
      <c r="A8" s="8" t="s">
        <v>16</v>
      </c>
      <c r="B8" s="115">
        <v>7.5</v>
      </c>
      <c r="C8" s="115">
        <v>7.5</v>
      </c>
      <c r="D8" s="115">
        <v>7.5</v>
      </c>
      <c r="E8" s="115">
        <v>7.5</v>
      </c>
      <c r="F8" s="115">
        <v>7.5</v>
      </c>
      <c r="G8" s="116"/>
      <c r="H8" s="116"/>
      <c r="I8" s="115">
        <v>7.5</v>
      </c>
      <c r="J8" s="115">
        <v>7.5</v>
      </c>
      <c r="K8" s="115">
        <v>7.5</v>
      </c>
      <c r="L8" s="115">
        <v>7.5</v>
      </c>
      <c r="M8" s="115">
        <v>7.5</v>
      </c>
      <c r="N8" s="116"/>
      <c r="O8" s="116"/>
      <c r="P8" s="115">
        <v>7.5</v>
      </c>
      <c r="Q8" s="115">
        <v>7.5</v>
      </c>
      <c r="R8" s="115">
        <v>7.5</v>
      </c>
      <c r="S8" s="115">
        <v>7.5</v>
      </c>
      <c r="T8" s="115">
        <v>7.5</v>
      </c>
      <c r="U8" s="116"/>
      <c r="V8" s="116"/>
      <c r="W8" s="115">
        <v>7.5</v>
      </c>
      <c r="X8" s="115">
        <v>7.5</v>
      </c>
      <c r="Y8" s="115">
        <v>7.5</v>
      </c>
      <c r="Z8" s="115">
        <v>7.5</v>
      </c>
      <c r="AA8" s="115">
        <v>7.5</v>
      </c>
      <c r="AB8" s="116"/>
      <c r="AC8" s="116"/>
      <c r="AD8" s="117"/>
      <c r="AE8" s="118"/>
      <c r="AF8" s="119"/>
      <c r="AG8" s="90">
        <f>SUM(B8:AF8)</f>
        <v>150</v>
      </c>
      <c r="AH8" s="9"/>
      <c r="AI8" s="9"/>
      <c r="AJ8" s="10">
        <v>20</v>
      </c>
      <c r="AK8" s="7"/>
      <c r="AL8" s="7"/>
    </row>
    <row r="9" spans="1:38" x14ac:dyDescent="0.4">
      <c r="A9" s="11"/>
      <c r="B9" s="112"/>
      <c r="C9" s="112"/>
      <c r="D9" s="112"/>
      <c r="E9" s="112"/>
      <c r="F9" s="112"/>
      <c r="G9" s="110"/>
      <c r="H9" s="110"/>
      <c r="I9" s="112"/>
      <c r="J9" s="112"/>
      <c r="K9" s="112"/>
      <c r="L9" s="112"/>
      <c r="M9" s="112"/>
      <c r="N9" s="110"/>
      <c r="O9" s="110"/>
      <c r="P9" s="112"/>
      <c r="Q9" s="112"/>
      <c r="R9" s="112"/>
      <c r="S9" s="112"/>
      <c r="T9" s="112"/>
      <c r="U9" s="110"/>
      <c r="V9" s="110"/>
      <c r="W9" s="112"/>
      <c r="X9" s="112"/>
      <c r="Y9" s="112"/>
      <c r="Z9" s="112"/>
      <c r="AA9" s="112"/>
      <c r="AB9" s="110"/>
      <c r="AC9" s="110"/>
      <c r="AD9" s="120"/>
      <c r="AE9" s="120"/>
      <c r="AF9" s="121"/>
      <c r="AG9" s="91"/>
      <c r="AH9" s="12"/>
      <c r="AI9" s="12"/>
      <c r="AJ9" s="13"/>
      <c r="AK9" s="7"/>
      <c r="AL9" s="7"/>
    </row>
    <row r="10" spans="1:38" x14ac:dyDescent="0.4">
      <c r="A10" s="8" t="s">
        <v>17</v>
      </c>
      <c r="B10" s="115">
        <v>7.5</v>
      </c>
      <c r="C10" s="115">
        <v>7.5</v>
      </c>
      <c r="D10" s="115">
        <v>7.5</v>
      </c>
      <c r="E10" s="115">
        <v>7.5</v>
      </c>
      <c r="F10" s="115">
        <v>7.5</v>
      </c>
      <c r="G10" s="116"/>
      <c r="H10" s="116"/>
      <c r="I10" s="115">
        <v>7.5</v>
      </c>
      <c r="J10" s="115">
        <v>7.5</v>
      </c>
      <c r="K10" s="115">
        <v>7.5</v>
      </c>
      <c r="L10" s="115">
        <v>7.5</v>
      </c>
      <c r="M10" s="115">
        <v>7.5</v>
      </c>
      <c r="N10" s="116"/>
      <c r="O10" s="116"/>
      <c r="P10" s="115">
        <v>7.5</v>
      </c>
      <c r="Q10" s="115">
        <v>7.5</v>
      </c>
      <c r="R10" s="115">
        <v>7.5</v>
      </c>
      <c r="S10" s="115">
        <v>7.5</v>
      </c>
      <c r="T10" s="115">
        <v>7.5</v>
      </c>
      <c r="U10" s="116"/>
      <c r="V10" s="116"/>
      <c r="W10" s="115">
        <v>7.5</v>
      </c>
      <c r="X10" s="115">
        <v>7.5</v>
      </c>
      <c r="Y10" s="115">
        <v>7.5</v>
      </c>
      <c r="Z10" s="115">
        <v>6.5</v>
      </c>
      <c r="AA10" s="122">
        <v>7.5</v>
      </c>
      <c r="AB10" s="104"/>
      <c r="AC10" s="116"/>
      <c r="AD10" s="122">
        <v>7.5</v>
      </c>
      <c r="AE10" s="115">
        <v>7.5</v>
      </c>
      <c r="AF10" s="123">
        <v>7.5</v>
      </c>
      <c r="AG10" s="90">
        <f>SUM(B10:AF10)</f>
        <v>171.5</v>
      </c>
      <c r="AH10" s="9">
        <v>2</v>
      </c>
      <c r="AI10" s="9"/>
      <c r="AJ10" s="10">
        <v>23</v>
      </c>
      <c r="AK10" s="7"/>
      <c r="AL10" s="7"/>
    </row>
    <row r="11" spans="1:38" x14ac:dyDescent="0.4">
      <c r="A11" s="11"/>
      <c r="B11" s="112"/>
      <c r="C11" s="112"/>
      <c r="D11" s="112"/>
      <c r="E11" s="112"/>
      <c r="F11" s="112"/>
      <c r="G11" s="110"/>
      <c r="H11" s="110"/>
      <c r="I11" s="112"/>
      <c r="J11" s="112"/>
      <c r="K11" s="112"/>
      <c r="L11" s="112"/>
      <c r="M11" s="112"/>
      <c r="N11" s="110"/>
      <c r="O11" s="110"/>
      <c r="P11" s="112"/>
      <c r="Q11" s="112"/>
      <c r="R11" s="112"/>
      <c r="S11" s="112"/>
      <c r="T11" s="112"/>
      <c r="U11" s="110"/>
      <c r="V11" s="110"/>
      <c r="W11" s="112"/>
      <c r="X11" s="112"/>
      <c r="Y11" s="124"/>
      <c r="Z11" s="112"/>
      <c r="AA11" s="109" t="s">
        <v>4</v>
      </c>
      <c r="AB11" s="110"/>
      <c r="AC11" s="124" t="s">
        <v>18</v>
      </c>
      <c r="AD11" s="109" t="s">
        <v>4</v>
      </c>
      <c r="AE11" s="124"/>
      <c r="AF11" s="125"/>
      <c r="AG11" s="91"/>
      <c r="AH11" s="12"/>
      <c r="AI11" s="12"/>
      <c r="AJ11" s="13"/>
      <c r="AK11" s="7"/>
      <c r="AL11" s="7"/>
    </row>
    <row r="12" spans="1:38" x14ac:dyDescent="0.4">
      <c r="A12" s="8" t="s">
        <v>19</v>
      </c>
      <c r="B12" s="115">
        <v>7.5</v>
      </c>
      <c r="C12" s="115">
        <v>7.5</v>
      </c>
      <c r="D12" s="116"/>
      <c r="E12" s="116"/>
      <c r="F12" s="115">
        <v>8.75</v>
      </c>
      <c r="G12" s="115">
        <v>8.75</v>
      </c>
      <c r="H12" s="115">
        <v>8.75</v>
      </c>
      <c r="I12" s="115">
        <v>8.75</v>
      </c>
      <c r="J12" s="115">
        <v>8.75</v>
      </c>
      <c r="K12" s="116"/>
      <c r="L12" s="116"/>
      <c r="M12" s="115">
        <v>8.75</v>
      </c>
      <c r="N12" s="115">
        <v>8.75</v>
      </c>
      <c r="O12" s="115">
        <v>8.75</v>
      </c>
      <c r="P12" s="115">
        <v>8.75</v>
      </c>
      <c r="Q12" s="115">
        <v>8.75</v>
      </c>
      <c r="R12" s="116"/>
      <c r="S12" s="116"/>
      <c r="T12" s="115">
        <v>8.75</v>
      </c>
      <c r="U12" s="115">
        <v>8.75</v>
      </c>
      <c r="V12" s="115">
        <v>8.75</v>
      </c>
      <c r="W12" s="115">
        <v>8.75</v>
      </c>
      <c r="X12" s="115">
        <v>8.75</v>
      </c>
      <c r="Y12" s="116"/>
      <c r="Z12" s="116"/>
      <c r="AA12" s="115">
        <v>8.75</v>
      </c>
      <c r="AB12" s="115">
        <v>8.75</v>
      </c>
      <c r="AC12" s="115">
        <v>8.75</v>
      </c>
      <c r="AD12" s="115">
        <v>8.75</v>
      </c>
      <c r="AE12" s="115">
        <v>8.75</v>
      </c>
      <c r="AF12" s="126"/>
      <c r="AG12" s="90">
        <f>SUM(B12:AF12)</f>
        <v>190</v>
      </c>
      <c r="AH12" s="9"/>
      <c r="AI12" s="9"/>
      <c r="AJ12" s="10">
        <v>22</v>
      </c>
      <c r="AK12" s="7"/>
      <c r="AL12" s="7"/>
    </row>
    <row r="13" spans="1:38" x14ac:dyDescent="0.4">
      <c r="A13" s="11"/>
      <c r="B13" s="112"/>
      <c r="C13" s="112"/>
      <c r="D13" s="110"/>
      <c r="E13" s="110"/>
      <c r="F13" s="112"/>
      <c r="G13" s="112"/>
      <c r="H13" s="112"/>
      <c r="I13" s="112"/>
      <c r="J13" s="112"/>
      <c r="K13" s="110"/>
      <c r="L13" s="110"/>
      <c r="M13" s="112"/>
      <c r="N13" s="112"/>
      <c r="O13" s="112"/>
      <c r="P13" s="112"/>
      <c r="Q13" s="112"/>
      <c r="R13" s="110"/>
      <c r="S13" s="110"/>
      <c r="T13" s="112"/>
      <c r="U13" s="112"/>
      <c r="V13" s="112"/>
      <c r="W13" s="112"/>
      <c r="X13" s="112"/>
      <c r="Y13" s="110"/>
      <c r="Z13" s="110"/>
      <c r="AA13" s="112"/>
      <c r="AB13" s="112"/>
      <c r="AC13" s="112"/>
      <c r="AD13" s="112"/>
      <c r="AE13" s="112"/>
      <c r="AF13" s="127"/>
      <c r="AG13" s="91"/>
      <c r="AH13" s="12"/>
      <c r="AI13" s="12"/>
      <c r="AJ13" s="13"/>
      <c r="AK13" s="7"/>
      <c r="AL13" s="7"/>
    </row>
    <row r="14" spans="1:38" x14ac:dyDescent="0.4">
      <c r="A14" s="8" t="s">
        <v>6</v>
      </c>
      <c r="B14" s="116"/>
      <c r="C14" s="116"/>
      <c r="D14" s="115">
        <v>9.5</v>
      </c>
      <c r="E14" s="115">
        <v>9.5</v>
      </c>
      <c r="F14" s="115">
        <v>8.5</v>
      </c>
      <c r="G14" s="122">
        <v>9.5</v>
      </c>
      <c r="H14" s="115">
        <v>9.5</v>
      </c>
      <c r="I14" s="116"/>
      <c r="J14" s="116"/>
      <c r="K14" s="115">
        <v>9.5</v>
      </c>
      <c r="L14" s="115">
        <v>9.5</v>
      </c>
      <c r="M14" s="115">
        <v>9.5</v>
      </c>
      <c r="N14" s="115">
        <v>9.5</v>
      </c>
      <c r="O14" s="115">
        <v>9.5</v>
      </c>
      <c r="P14" s="116"/>
      <c r="Q14" s="116"/>
      <c r="R14" s="122">
        <v>9.5</v>
      </c>
      <c r="S14" s="115">
        <v>9.5</v>
      </c>
      <c r="T14" s="115">
        <v>9.5</v>
      </c>
      <c r="U14" s="115">
        <v>9.5</v>
      </c>
      <c r="V14" s="115">
        <v>9.5</v>
      </c>
      <c r="W14" s="116"/>
      <c r="X14" s="116"/>
      <c r="Y14" s="115">
        <v>9.5</v>
      </c>
      <c r="Z14" s="115">
        <v>9.5</v>
      </c>
      <c r="AA14" s="115">
        <v>9.5</v>
      </c>
      <c r="AB14" s="115">
        <v>9.5</v>
      </c>
      <c r="AC14" s="115">
        <v>9.5</v>
      </c>
      <c r="AD14" s="116"/>
      <c r="AE14" s="116"/>
      <c r="AF14" s="115">
        <v>9.75</v>
      </c>
      <c r="AG14" s="90">
        <f>SUM(B14:AF14)</f>
        <v>198.75</v>
      </c>
      <c r="AH14" s="9">
        <v>2</v>
      </c>
      <c r="AI14" s="9"/>
      <c r="AJ14" s="10">
        <v>21</v>
      </c>
      <c r="AK14" s="7"/>
      <c r="AL14" s="7"/>
    </row>
    <row r="15" spans="1:38" x14ac:dyDescent="0.4">
      <c r="A15" s="11"/>
      <c r="B15" s="110"/>
      <c r="C15" s="110"/>
      <c r="D15" s="112"/>
      <c r="E15" s="112"/>
      <c r="F15" s="112"/>
      <c r="G15" s="109" t="s">
        <v>4</v>
      </c>
      <c r="H15" s="112"/>
      <c r="I15" s="110"/>
      <c r="J15" s="110"/>
      <c r="K15" s="112"/>
      <c r="L15" s="112"/>
      <c r="M15" s="112"/>
      <c r="N15" s="112"/>
      <c r="O15" s="112"/>
      <c r="P15" s="110"/>
      <c r="Q15" s="110"/>
      <c r="R15" s="109" t="s">
        <v>4</v>
      </c>
      <c r="S15" s="112"/>
      <c r="T15" s="112"/>
      <c r="U15" s="112"/>
      <c r="V15" s="112"/>
      <c r="W15" s="110"/>
      <c r="X15" s="110"/>
      <c r="Y15" s="112"/>
      <c r="Z15" s="112"/>
      <c r="AA15" s="112"/>
      <c r="AB15" s="112"/>
      <c r="AC15" s="112"/>
      <c r="AD15" s="110"/>
      <c r="AE15" s="110"/>
      <c r="AF15" s="125"/>
      <c r="AG15" s="91"/>
      <c r="AH15" s="12"/>
      <c r="AI15" s="12"/>
      <c r="AJ15" s="13"/>
      <c r="AK15" s="7"/>
      <c r="AL15" s="7"/>
    </row>
    <row r="16" spans="1:38" x14ac:dyDescent="0.4">
      <c r="A16" s="8" t="s">
        <v>7</v>
      </c>
      <c r="B16" s="115">
        <v>9.75</v>
      </c>
      <c r="C16" s="115">
        <v>9.75</v>
      </c>
      <c r="D16" s="115">
        <v>9.75</v>
      </c>
      <c r="E16" s="115">
        <v>9</v>
      </c>
      <c r="F16" s="116"/>
      <c r="G16" s="116"/>
      <c r="H16" s="115">
        <v>9.75</v>
      </c>
      <c r="I16" s="115">
        <v>9.75</v>
      </c>
      <c r="J16" s="115">
        <v>9.75</v>
      </c>
      <c r="K16" s="115">
        <v>9.75</v>
      </c>
      <c r="L16" s="115">
        <v>9</v>
      </c>
      <c r="M16" s="116"/>
      <c r="N16" s="116"/>
      <c r="O16" s="115">
        <v>9.75</v>
      </c>
      <c r="P16" s="115">
        <v>9.75</v>
      </c>
      <c r="Q16" s="115">
        <v>9.75</v>
      </c>
      <c r="R16" s="115">
        <v>9.75</v>
      </c>
      <c r="S16" s="115">
        <v>9</v>
      </c>
      <c r="T16" s="116"/>
      <c r="U16" s="116"/>
      <c r="V16" s="115">
        <v>9.75</v>
      </c>
      <c r="W16" s="115">
        <v>9.75</v>
      </c>
      <c r="X16" s="115">
        <v>9.75</v>
      </c>
      <c r="Y16" s="115">
        <v>9.75</v>
      </c>
      <c r="Z16" s="115">
        <v>9</v>
      </c>
      <c r="AA16" s="116"/>
      <c r="AB16" s="116"/>
      <c r="AC16" s="115">
        <v>9.75</v>
      </c>
      <c r="AD16" s="115">
        <v>9.75</v>
      </c>
      <c r="AE16" s="115">
        <v>9.75</v>
      </c>
      <c r="AF16" s="126"/>
      <c r="AG16" s="90">
        <f>SUM(B16:AF16)</f>
        <v>211.5</v>
      </c>
      <c r="AH16" s="9"/>
      <c r="AI16" s="9"/>
      <c r="AJ16" s="10">
        <v>22</v>
      </c>
      <c r="AK16" s="7"/>
      <c r="AL16" s="7"/>
    </row>
    <row r="17" spans="1:38" x14ac:dyDescent="0.4">
      <c r="A17" s="11"/>
      <c r="B17" s="112"/>
      <c r="C17" s="112"/>
      <c r="D17" s="112"/>
      <c r="E17" s="112"/>
      <c r="F17" s="110"/>
      <c r="G17" s="110"/>
      <c r="H17" s="112"/>
      <c r="I17" s="112"/>
      <c r="J17" s="112"/>
      <c r="K17" s="112"/>
      <c r="L17" s="112"/>
      <c r="M17" s="110"/>
      <c r="N17" s="110"/>
      <c r="O17" s="112"/>
      <c r="P17" s="112"/>
      <c r="Q17" s="112"/>
      <c r="R17" s="112"/>
      <c r="S17" s="112"/>
      <c r="T17" s="110"/>
      <c r="U17" s="110"/>
      <c r="V17" s="112"/>
      <c r="W17" s="112"/>
      <c r="X17" s="112"/>
      <c r="Y17" s="112"/>
      <c r="Z17" s="112"/>
      <c r="AA17" s="110"/>
      <c r="AB17" s="110"/>
      <c r="AC17" s="112"/>
      <c r="AD17" s="112"/>
      <c r="AE17" s="112"/>
      <c r="AF17" s="127"/>
      <c r="AG17" s="91"/>
      <c r="AH17" s="12"/>
      <c r="AI17" s="12"/>
      <c r="AJ17" s="13"/>
      <c r="AK17" s="7"/>
      <c r="AL17" s="7"/>
    </row>
    <row r="18" spans="1:38" x14ac:dyDescent="0.4">
      <c r="A18" s="8" t="s">
        <v>8</v>
      </c>
      <c r="B18" s="115">
        <v>9.75</v>
      </c>
      <c r="C18" s="115">
        <v>9</v>
      </c>
      <c r="D18" s="116"/>
      <c r="E18" s="116"/>
      <c r="F18" s="115">
        <v>9.75</v>
      </c>
      <c r="G18" s="115">
        <v>9.75</v>
      </c>
      <c r="H18" s="115">
        <v>9.75</v>
      </c>
      <c r="I18" s="115">
        <v>9.75</v>
      </c>
      <c r="J18" s="115">
        <v>9</v>
      </c>
      <c r="K18" s="116"/>
      <c r="L18" s="116"/>
      <c r="M18" s="115">
        <v>9.75</v>
      </c>
      <c r="N18" s="115">
        <v>9.75</v>
      </c>
      <c r="O18" s="115">
        <v>9.75</v>
      </c>
      <c r="P18" s="115">
        <v>9.75</v>
      </c>
      <c r="Q18" s="115">
        <v>9</v>
      </c>
      <c r="R18" s="116"/>
      <c r="S18" s="116"/>
      <c r="T18" s="115">
        <v>9.75</v>
      </c>
      <c r="U18" s="115">
        <v>9.75</v>
      </c>
      <c r="V18" s="115">
        <v>9.75</v>
      </c>
      <c r="W18" s="115">
        <v>9.75</v>
      </c>
      <c r="X18" s="115">
        <v>9</v>
      </c>
      <c r="Y18" s="116"/>
      <c r="Z18" s="116"/>
      <c r="AA18" s="115">
        <v>9.75</v>
      </c>
      <c r="AB18" s="115">
        <v>9.75</v>
      </c>
      <c r="AC18" s="115">
        <v>9.75</v>
      </c>
      <c r="AD18" s="115">
        <v>9.75</v>
      </c>
      <c r="AE18" s="115">
        <v>9</v>
      </c>
      <c r="AF18" s="128"/>
      <c r="AG18" s="90">
        <f>SUM(B18:AF18)</f>
        <v>210.75</v>
      </c>
      <c r="AH18" s="9"/>
      <c r="AI18" s="9"/>
      <c r="AJ18" s="10">
        <v>22</v>
      </c>
      <c r="AK18" s="7"/>
      <c r="AL18" s="7"/>
    </row>
    <row r="19" spans="1:38" x14ac:dyDescent="0.4">
      <c r="A19" s="11"/>
      <c r="B19" s="112"/>
      <c r="C19" s="112"/>
      <c r="D19" s="110"/>
      <c r="E19" s="110"/>
      <c r="F19" s="112"/>
      <c r="G19" s="112"/>
      <c r="H19" s="112"/>
      <c r="I19" s="112"/>
      <c r="J19" s="112"/>
      <c r="K19" s="110"/>
      <c r="L19" s="110"/>
      <c r="M19" s="112"/>
      <c r="N19" s="112"/>
      <c r="O19" s="112"/>
      <c r="P19" s="112"/>
      <c r="Q19" s="112"/>
      <c r="R19" s="110"/>
      <c r="S19" s="110"/>
      <c r="T19" s="112"/>
      <c r="U19" s="112"/>
      <c r="V19" s="112"/>
      <c r="W19" s="112"/>
      <c r="X19" s="112"/>
      <c r="Y19" s="110"/>
      <c r="Z19" s="110"/>
      <c r="AA19" s="112"/>
      <c r="AB19" s="112"/>
      <c r="AC19" s="112"/>
      <c r="AD19" s="112"/>
      <c r="AE19" s="112"/>
      <c r="AF19" s="114"/>
      <c r="AG19" s="91"/>
      <c r="AH19" s="12"/>
      <c r="AI19" s="12"/>
      <c r="AJ19" s="13"/>
      <c r="AK19" s="7"/>
      <c r="AL19" s="7"/>
    </row>
    <row r="20" spans="1:38" x14ac:dyDescent="0.4">
      <c r="A20" s="8" t="s">
        <v>9</v>
      </c>
      <c r="B20" s="116"/>
      <c r="C20" s="115">
        <v>9.75</v>
      </c>
      <c r="D20" s="115">
        <v>9.75</v>
      </c>
      <c r="E20" s="115">
        <v>9.75</v>
      </c>
      <c r="F20" s="115">
        <v>9.75</v>
      </c>
      <c r="G20" s="115">
        <v>9</v>
      </c>
      <c r="H20" s="116"/>
      <c r="I20" s="116"/>
      <c r="J20" s="115">
        <v>9.75</v>
      </c>
      <c r="K20" s="115">
        <v>9.75</v>
      </c>
      <c r="L20" s="115">
        <v>9.75</v>
      </c>
      <c r="M20" s="115">
        <v>9.75</v>
      </c>
      <c r="N20" s="115">
        <v>9</v>
      </c>
      <c r="O20" s="116"/>
      <c r="P20" s="116"/>
      <c r="Q20" s="115">
        <v>9.75</v>
      </c>
      <c r="R20" s="115">
        <v>9.75</v>
      </c>
      <c r="S20" s="115">
        <v>9.75</v>
      </c>
      <c r="T20" s="115">
        <v>9.75</v>
      </c>
      <c r="U20" s="115">
        <v>9</v>
      </c>
      <c r="V20" s="116"/>
      <c r="W20" s="116"/>
      <c r="X20" s="115">
        <v>9.75</v>
      </c>
      <c r="Y20" s="115">
        <v>9.75</v>
      </c>
      <c r="Z20" s="115">
        <v>9.75</v>
      </c>
      <c r="AA20" s="115">
        <v>9.75</v>
      </c>
      <c r="AB20" s="115">
        <v>9</v>
      </c>
      <c r="AC20" s="116"/>
      <c r="AD20" s="116"/>
      <c r="AE20" s="115">
        <v>9.75</v>
      </c>
      <c r="AF20" s="115">
        <v>9.75</v>
      </c>
      <c r="AG20" s="90">
        <f>SUM(B20:AF20)</f>
        <v>211.5</v>
      </c>
      <c r="AH20" s="9"/>
      <c r="AI20" s="9"/>
      <c r="AJ20" s="10">
        <v>22</v>
      </c>
      <c r="AK20" s="7"/>
      <c r="AL20" s="7"/>
    </row>
    <row r="21" spans="1:38" x14ac:dyDescent="0.4">
      <c r="A21" s="11"/>
      <c r="B21" s="110"/>
      <c r="C21" s="112"/>
      <c r="D21" s="112"/>
      <c r="E21" s="112"/>
      <c r="F21" s="112"/>
      <c r="G21" s="112"/>
      <c r="H21" s="110"/>
      <c r="I21" s="110"/>
      <c r="J21" s="112"/>
      <c r="K21" s="112"/>
      <c r="L21" s="112"/>
      <c r="M21" s="112"/>
      <c r="N21" s="112"/>
      <c r="O21" s="110"/>
      <c r="P21" s="110"/>
      <c r="Q21" s="112"/>
      <c r="R21" s="112"/>
      <c r="S21" s="112"/>
      <c r="T21" s="112"/>
      <c r="U21" s="112"/>
      <c r="V21" s="110"/>
      <c r="W21" s="110"/>
      <c r="X21" s="112"/>
      <c r="Y21" s="112"/>
      <c r="Z21" s="112"/>
      <c r="AA21" s="112"/>
      <c r="AB21" s="112"/>
      <c r="AC21" s="110"/>
      <c r="AD21" s="110"/>
      <c r="AE21" s="112"/>
      <c r="AF21" s="125"/>
      <c r="AG21" s="91"/>
      <c r="AH21" s="12"/>
      <c r="AI21" s="12"/>
      <c r="AJ21" s="13"/>
      <c r="AK21" s="7"/>
      <c r="AL21" s="7"/>
    </row>
    <row r="22" spans="1:38" x14ac:dyDescent="0.4">
      <c r="A22" s="8" t="s">
        <v>10</v>
      </c>
      <c r="B22" s="115">
        <v>9.75</v>
      </c>
      <c r="C22" s="115">
        <v>9.75</v>
      </c>
      <c r="D22" s="115">
        <v>9</v>
      </c>
      <c r="E22" s="116"/>
      <c r="F22" s="116"/>
      <c r="G22" s="115">
        <v>9.5</v>
      </c>
      <c r="H22" s="115">
        <v>9.5</v>
      </c>
      <c r="I22" s="115">
        <v>9.5</v>
      </c>
      <c r="J22" s="115">
        <v>9.5</v>
      </c>
      <c r="K22" s="115">
        <v>9.5</v>
      </c>
      <c r="L22" s="116"/>
      <c r="M22" s="116"/>
      <c r="N22" s="115">
        <v>9.5</v>
      </c>
      <c r="O22" s="115">
        <v>9.5</v>
      </c>
      <c r="P22" s="115">
        <v>9.5</v>
      </c>
      <c r="Q22" s="115">
        <v>9.5</v>
      </c>
      <c r="R22" s="115">
        <v>9.5</v>
      </c>
      <c r="S22" s="116"/>
      <c r="T22" s="116"/>
      <c r="U22" s="115">
        <v>9.5</v>
      </c>
      <c r="V22" s="115">
        <v>9.5</v>
      </c>
      <c r="W22" s="115">
        <v>9.5</v>
      </c>
      <c r="X22" s="115">
        <v>9.5</v>
      </c>
      <c r="Y22" s="115">
        <v>9.5</v>
      </c>
      <c r="Z22" s="116"/>
      <c r="AA22" s="116"/>
      <c r="AB22" s="115">
        <v>9.5</v>
      </c>
      <c r="AC22" s="115">
        <v>9.5</v>
      </c>
      <c r="AD22" s="115">
        <v>9.5</v>
      </c>
      <c r="AE22" s="115">
        <v>9.5</v>
      </c>
      <c r="AF22" s="126"/>
      <c r="AG22" s="90">
        <f>SUM(B22:AF22)</f>
        <v>209</v>
      </c>
      <c r="AH22" s="9"/>
      <c r="AI22" s="9"/>
      <c r="AJ22" s="10">
        <v>22</v>
      </c>
      <c r="AK22" s="7"/>
      <c r="AL22" s="7"/>
    </row>
    <row r="23" spans="1:38" x14ac:dyDescent="0.4">
      <c r="A23" s="11"/>
      <c r="B23" s="112"/>
      <c r="C23" s="112"/>
      <c r="D23" s="112"/>
      <c r="E23" s="110"/>
      <c r="F23" s="110"/>
      <c r="G23" s="112"/>
      <c r="H23" s="112"/>
      <c r="I23" s="112"/>
      <c r="J23" s="112"/>
      <c r="K23" s="112"/>
      <c r="L23" s="110"/>
      <c r="M23" s="110"/>
      <c r="N23" s="112"/>
      <c r="O23" s="112"/>
      <c r="P23" s="112"/>
      <c r="Q23" s="112"/>
      <c r="R23" s="112"/>
      <c r="S23" s="110"/>
      <c r="T23" s="110"/>
      <c r="U23" s="112"/>
      <c r="V23" s="112"/>
      <c r="W23" s="112"/>
      <c r="X23" s="112"/>
      <c r="Y23" s="112"/>
      <c r="Z23" s="110"/>
      <c r="AA23" s="110"/>
      <c r="AB23" s="112"/>
      <c r="AC23" s="112"/>
      <c r="AD23" s="112"/>
      <c r="AE23" s="112"/>
      <c r="AF23" s="127"/>
      <c r="AG23" s="91"/>
      <c r="AH23" s="12"/>
      <c r="AI23" s="12"/>
      <c r="AJ23" s="13"/>
      <c r="AK23" s="7"/>
      <c r="AL23" s="7"/>
    </row>
    <row r="24" spans="1:38" x14ac:dyDescent="0.4">
      <c r="A24" s="8" t="s">
        <v>11</v>
      </c>
      <c r="B24" s="115">
        <v>9.5</v>
      </c>
      <c r="C24" s="116"/>
      <c r="D24" s="116"/>
      <c r="E24" s="115">
        <v>8.5</v>
      </c>
      <c r="F24" s="115">
        <v>8.5</v>
      </c>
      <c r="G24" s="115">
        <v>8.5</v>
      </c>
      <c r="H24" s="115">
        <v>8.5</v>
      </c>
      <c r="I24" s="115">
        <v>8.5</v>
      </c>
      <c r="J24" s="116"/>
      <c r="K24" s="116"/>
      <c r="L24" s="115">
        <v>8.5</v>
      </c>
      <c r="M24" s="115">
        <v>8.5</v>
      </c>
      <c r="N24" s="115">
        <v>8.5</v>
      </c>
      <c r="O24" s="115">
        <v>8.5</v>
      </c>
      <c r="P24" s="115">
        <v>8.5</v>
      </c>
      <c r="Q24" s="116"/>
      <c r="R24" s="116"/>
      <c r="S24" s="115">
        <v>8.5</v>
      </c>
      <c r="T24" s="115">
        <v>8.5</v>
      </c>
      <c r="U24" s="115">
        <v>8.5</v>
      </c>
      <c r="V24" s="115">
        <v>8.5</v>
      </c>
      <c r="W24" s="115">
        <v>8.5</v>
      </c>
      <c r="X24" s="116"/>
      <c r="Y24" s="116"/>
      <c r="Z24" s="115">
        <v>8.5</v>
      </c>
      <c r="AA24" s="115">
        <v>8.5</v>
      </c>
      <c r="AB24" s="115">
        <v>8.5</v>
      </c>
      <c r="AC24" s="115">
        <v>8.5</v>
      </c>
      <c r="AD24" s="115">
        <v>8.5</v>
      </c>
      <c r="AE24" s="107"/>
      <c r="AF24" s="108"/>
      <c r="AG24" s="90">
        <f>SUM(B24:AF24)</f>
        <v>179.5</v>
      </c>
      <c r="AH24" s="9"/>
      <c r="AI24" s="9"/>
      <c r="AJ24" s="10">
        <v>21</v>
      </c>
      <c r="AK24" s="7"/>
      <c r="AL24" s="7"/>
    </row>
    <row r="25" spans="1:38" x14ac:dyDescent="0.4">
      <c r="A25" s="11"/>
      <c r="B25" s="112"/>
      <c r="C25" s="110"/>
      <c r="D25" s="110"/>
      <c r="E25" s="112"/>
      <c r="F25" s="112"/>
      <c r="G25" s="112"/>
      <c r="H25" s="112"/>
      <c r="I25" s="112"/>
      <c r="J25" s="110"/>
      <c r="K25" s="110"/>
      <c r="L25" s="112"/>
      <c r="M25" s="112"/>
      <c r="N25" s="112"/>
      <c r="O25" s="112"/>
      <c r="P25" s="112"/>
      <c r="Q25" s="110"/>
      <c r="R25" s="110"/>
      <c r="S25" s="112"/>
      <c r="T25" s="112"/>
      <c r="U25" s="112"/>
      <c r="V25" s="112"/>
      <c r="W25" s="112"/>
      <c r="X25" s="129"/>
      <c r="Y25" s="129"/>
      <c r="Z25" s="124"/>
      <c r="AA25" s="124"/>
      <c r="AB25" s="124"/>
      <c r="AC25" s="112"/>
      <c r="AD25" s="124"/>
      <c r="AE25" s="130"/>
      <c r="AF25" s="124" t="s">
        <v>12</v>
      </c>
      <c r="AG25" s="91"/>
      <c r="AH25" s="12"/>
      <c r="AI25" s="12"/>
      <c r="AJ25" s="13"/>
      <c r="AK25" s="7"/>
      <c r="AL25" s="7"/>
    </row>
    <row r="26" spans="1:38" x14ac:dyDescent="0.4">
      <c r="A26" s="8" t="s">
        <v>13</v>
      </c>
      <c r="B26" s="115">
        <v>7.5</v>
      </c>
      <c r="C26" s="115">
        <v>7.5</v>
      </c>
      <c r="D26" s="115">
        <v>7.5</v>
      </c>
      <c r="E26" s="115">
        <v>7.5</v>
      </c>
      <c r="F26" s="115">
        <v>7.5</v>
      </c>
      <c r="G26" s="116"/>
      <c r="H26" s="116"/>
      <c r="I26" s="115">
        <v>7.5</v>
      </c>
      <c r="J26" s="115">
        <v>7.5</v>
      </c>
      <c r="K26" s="115">
        <v>7.5</v>
      </c>
      <c r="L26" s="115">
        <v>7.5</v>
      </c>
      <c r="M26" s="115">
        <v>7.5</v>
      </c>
      <c r="N26" s="116"/>
      <c r="O26" s="116"/>
      <c r="P26" s="115">
        <v>7.5</v>
      </c>
      <c r="Q26" s="115">
        <v>7.5</v>
      </c>
      <c r="R26" s="115">
        <v>7.5</v>
      </c>
      <c r="S26" s="115">
        <v>7.5</v>
      </c>
      <c r="T26" s="115">
        <v>7.5</v>
      </c>
      <c r="U26" s="116"/>
      <c r="V26" s="116"/>
      <c r="W26" s="115">
        <v>7.5</v>
      </c>
      <c r="X26" s="115">
        <v>7.5</v>
      </c>
      <c r="Y26" s="115">
        <v>7.5</v>
      </c>
      <c r="Z26" s="115">
        <v>7.5</v>
      </c>
      <c r="AA26" s="115">
        <v>7.5</v>
      </c>
      <c r="AB26" s="116"/>
      <c r="AC26" s="116"/>
      <c r="AD26" s="115">
        <v>7.5</v>
      </c>
      <c r="AE26" s="115">
        <v>7.5</v>
      </c>
      <c r="AF26" s="126"/>
      <c r="AG26" s="90">
        <f>SUM(B26:AF26)</f>
        <v>165</v>
      </c>
      <c r="AH26" s="9"/>
      <c r="AI26" s="9"/>
      <c r="AJ26" s="10">
        <v>22</v>
      </c>
      <c r="AK26" s="7"/>
      <c r="AL26" s="7"/>
    </row>
    <row r="27" spans="1:38" x14ac:dyDescent="0.4">
      <c r="A27" s="11"/>
      <c r="B27" s="112"/>
      <c r="C27" s="112"/>
      <c r="D27" s="112"/>
      <c r="E27" s="112"/>
      <c r="F27" s="112"/>
      <c r="G27" s="110"/>
      <c r="H27" s="110"/>
      <c r="I27" s="112"/>
      <c r="J27" s="112"/>
      <c r="K27" s="112"/>
      <c r="L27" s="112"/>
      <c r="M27" s="112"/>
      <c r="N27" s="110"/>
      <c r="O27" s="110"/>
      <c r="P27" s="112"/>
      <c r="Q27" s="112"/>
      <c r="R27" s="112"/>
      <c r="S27" s="112"/>
      <c r="T27" s="112"/>
      <c r="U27" s="110"/>
      <c r="V27" s="110"/>
      <c r="W27" s="112"/>
      <c r="X27" s="112"/>
      <c r="Y27" s="112"/>
      <c r="Z27" s="112"/>
      <c r="AA27" s="112"/>
      <c r="AB27" s="110"/>
      <c r="AC27" s="110"/>
      <c r="AD27" s="112"/>
      <c r="AE27" s="112"/>
      <c r="AF27" s="127"/>
      <c r="AG27" s="91"/>
      <c r="AH27" s="12"/>
      <c r="AI27" s="12"/>
      <c r="AJ27" s="13"/>
      <c r="AK27" s="7"/>
      <c r="AL27" s="7"/>
    </row>
    <row r="28" spans="1:38" x14ac:dyDescent="0.4">
      <c r="A28" s="8" t="s">
        <v>14</v>
      </c>
      <c r="B28" s="115">
        <v>7.5</v>
      </c>
      <c r="C28" s="115">
        <v>7.5</v>
      </c>
      <c r="D28" s="115">
        <v>7.5</v>
      </c>
      <c r="E28" s="116"/>
      <c r="F28" s="116"/>
      <c r="G28" s="115">
        <v>7.5</v>
      </c>
      <c r="H28" s="115">
        <v>7.5</v>
      </c>
      <c r="I28" s="115">
        <v>7.5</v>
      </c>
      <c r="J28" s="115">
        <v>7.5</v>
      </c>
      <c r="K28" s="115">
        <v>7.5</v>
      </c>
      <c r="L28" s="116"/>
      <c r="M28" s="116"/>
      <c r="N28" s="115">
        <v>7.5</v>
      </c>
      <c r="O28" s="115">
        <v>7.5</v>
      </c>
      <c r="P28" s="115">
        <v>7.5</v>
      </c>
      <c r="Q28" s="115">
        <v>7.5</v>
      </c>
      <c r="R28" s="115">
        <v>4.5</v>
      </c>
      <c r="S28" s="128"/>
      <c r="T28" s="128"/>
      <c r="U28" s="131"/>
      <c r="V28" s="131"/>
      <c r="W28" s="131"/>
      <c r="X28" s="131"/>
      <c r="Y28" s="131"/>
      <c r="Z28" s="128"/>
      <c r="AA28" s="128"/>
      <c r="AB28" s="131"/>
      <c r="AC28" s="131"/>
      <c r="AD28" s="131"/>
      <c r="AE28" s="131"/>
      <c r="AF28" s="131"/>
      <c r="AG28" s="90">
        <f>SUM(B28:AF28)</f>
        <v>94.5</v>
      </c>
      <c r="AH28" s="9"/>
      <c r="AI28" s="9">
        <v>10</v>
      </c>
      <c r="AJ28" s="10">
        <v>13</v>
      </c>
      <c r="AK28" s="7"/>
      <c r="AL28" s="7"/>
    </row>
    <row r="29" spans="1:38" ht="14.25" thickBot="1" x14ac:dyDescent="0.45">
      <c r="A29" s="92"/>
      <c r="B29" s="132"/>
      <c r="C29" s="132"/>
      <c r="D29" s="132"/>
      <c r="E29" s="133"/>
      <c r="F29" s="133"/>
      <c r="G29" s="132"/>
      <c r="H29" s="132"/>
      <c r="I29" s="132"/>
      <c r="J29" s="132"/>
      <c r="K29" s="132"/>
      <c r="L29" s="133"/>
      <c r="M29" s="133"/>
      <c r="N29" s="132"/>
      <c r="O29" s="132"/>
      <c r="P29" s="132"/>
      <c r="Q29" s="132"/>
      <c r="R29" s="132"/>
      <c r="S29" s="133"/>
      <c r="T29" s="133"/>
      <c r="U29" s="134" t="s">
        <v>5</v>
      </c>
      <c r="V29" s="134" t="s">
        <v>5</v>
      </c>
      <c r="W29" s="134" t="s">
        <v>5</v>
      </c>
      <c r="X29" s="135" t="s">
        <v>5</v>
      </c>
      <c r="Y29" s="135" t="s">
        <v>5</v>
      </c>
      <c r="Z29" s="136"/>
      <c r="AA29" s="136"/>
      <c r="AB29" s="135" t="s">
        <v>5</v>
      </c>
      <c r="AC29" s="135" t="s">
        <v>5</v>
      </c>
      <c r="AD29" s="135" t="s">
        <v>5</v>
      </c>
      <c r="AE29" s="135" t="s">
        <v>5</v>
      </c>
      <c r="AF29" s="134" t="s">
        <v>5</v>
      </c>
      <c r="AG29" s="91"/>
      <c r="AH29" s="12"/>
      <c r="AI29" s="14"/>
      <c r="AJ29" s="13"/>
      <c r="AK29" s="7"/>
      <c r="AL29" s="7"/>
    </row>
    <row r="30" spans="1:38" ht="14.25" thickBot="1" x14ac:dyDescent="0.45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7" t="s">
        <v>3</v>
      </c>
      <c r="AH30" s="97" t="s">
        <v>4</v>
      </c>
      <c r="AI30" s="82" t="s">
        <v>5</v>
      </c>
      <c r="AJ30" s="18" t="s">
        <v>45</v>
      </c>
      <c r="AK30" s="7"/>
      <c r="AL30" s="7"/>
    </row>
    <row r="31" spans="1:38" ht="14.25" thickBot="1" x14ac:dyDescent="0.45">
      <c r="C31" s="69"/>
      <c r="D31" s="69"/>
      <c r="E31" s="69"/>
      <c r="F31" s="69"/>
      <c r="G31" s="69"/>
      <c r="H31" s="69"/>
      <c r="I31" s="69"/>
      <c r="J31" s="69"/>
      <c r="V31" s="19"/>
      <c r="W31" s="19"/>
      <c r="X31" s="19"/>
      <c r="Y31" s="19"/>
      <c r="Z31" s="19"/>
      <c r="AA31" s="19" t="s">
        <v>20</v>
      </c>
      <c r="AB31" s="19"/>
      <c r="AC31" s="19"/>
      <c r="AD31" s="19"/>
      <c r="AE31" s="19"/>
      <c r="AF31" s="19"/>
      <c r="AG31" s="20">
        <f>SUM(AG6:AG29)</f>
        <v>2112</v>
      </c>
      <c r="AH31" s="21">
        <v>5</v>
      </c>
      <c r="AI31" s="22">
        <v>15</v>
      </c>
      <c r="AJ31" s="23">
        <f>SUM(AJ6:AJ29)</f>
        <v>246</v>
      </c>
      <c r="AK31" s="2"/>
      <c r="AL31" s="2"/>
    </row>
    <row r="32" spans="1:38" x14ac:dyDescent="0.4">
      <c r="A32" s="24" t="s">
        <v>21</v>
      </c>
      <c r="B32" s="25"/>
      <c r="C32" s="73" t="s">
        <v>4</v>
      </c>
      <c r="D32" s="26"/>
      <c r="E32" s="19" t="s">
        <v>22</v>
      </c>
      <c r="F32" s="19"/>
      <c r="G32" s="19"/>
      <c r="H32" s="19"/>
      <c r="I32" s="26"/>
      <c r="J32" s="19"/>
      <c r="K32" s="25"/>
      <c r="L32" s="25"/>
      <c r="M32" s="25" t="s">
        <v>18</v>
      </c>
      <c r="N32" s="25"/>
      <c r="O32" s="25" t="s">
        <v>23</v>
      </c>
      <c r="P32" s="25"/>
      <c r="Q32" s="25"/>
      <c r="R32" s="25"/>
      <c r="S32" s="25"/>
      <c r="T32" s="25"/>
      <c r="U32" s="25"/>
      <c r="V32" s="27"/>
      <c r="W32" s="19"/>
      <c r="X32" s="19"/>
      <c r="Y32" s="19"/>
      <c r="Z32" s="19"/>
      <c r="AA32" s="19" t="s">
        <v>24</v>
      </c>
      <c r="AB32" s="19"/>
      <c r="AC32" s="19"/>
      <c r="AD32" s="19"/>
      <c r="AE32" s="19"/>
      <c r="AF32" s="19"/>
      <c r="AG32" s="28">
        <v>2112</v>
      </c>
      <c r="AH32" s="29"/>
      <c r="AI32" s="29"/>
      <c r="AJ32" s="29"/>
      <c r="AK32" s="2"/>
      <c r="AL32" s="2"/>
    </row>
    <row r="33" spans="1:38" x14ac:dyDescent="0.4">
      <c r="A33" s="30"/>
      <c r="B33" s="31"/>
      <c r="C33" s="81" t="s">
        <v>5</v>
      </c>
      <c r="D33" s="26"/>
      <c r="E33" s="19" t="s">
        <v>25</v>
      </c>
      <c r="F33" s="19"/>
      <c r="G33" s="19"/>
      <c r="H33" s="19"/>
      <c r="I33" s="26"/>
      <c r="J33" s="26"/>
      <c r="K33" s="26"/>
      <c r="L33" s="26"/>
      <c r="M33" s="19" t="s">
        <v>12</v>
      </c>
      <c r="N33" s="19"/>
      <c r="O33" s="19" t="s">
        <v>26</v>
      </c>
      <c r="P33" s="19"/>
      <c r="Q33" s="19"/>
      <c r="R33" s="19"/>
      <c r="S33" s="19"/>
      <c r="T33" s="19"/>
      <c r="U33" s="19"/>
      <c r="V33" s="32"/>
      <c r="W33" s="19"/>
      <c r="X33" s="19"/>
      <c r="Y33" s="19"/>
      <c r="Z33" s="19"/>
      <c r="AA33" s="19" t="s">
        <v>27</v>
      </c>
      <c r="AB33" s="19"/>
      <c r="AC33" s="19"/>
      <c r="AD33" s="19"/>
      <c r="AE33" s="19"/>
      <c r="AF33" s="19"/>
      <c r="AG33" s="33">
        <f>AG32-AG31</f>
        <v>0</v>
      </c>
      <c r="AH33" s="34"/>
      <c r="AI33" s="34"/>
      <c r="AJ33" s="34"/>
      <c r="AK33" s="2"/>
      <c r="AL33" s="2"/>
    </row>
    <row r="34" spans="1:38" ht="14.25" thickBot="1" x14ac:dyDescent="0.45">
      <c r="A34" s="35"/>
      <c r="B34" s="36"/>
      <c r="C34" s="37"/>
      <c r="D34" s="37"/>
      <c r="E34" s="37"/>
      <c r="F34" s="37"/>
      <c r="G34" s="37"/>
      <c r="H34" s="37"/>
      <c r="I34" s="37"/>
      <c r="J34" s="38"/>
      <c r="K34" s="38"/>
      <c r="L34" s="38"/>
      <c r="M34" s="36"/>
      <c r="N34" s="38"/>
      <c r="O34" s="38"/>
      <c r="P34" s="38"/>
      <c r="Q34" s="38"/>
      <c r="R34" s="38"/>
      <c r="S34" s="38"/>
      <c r="T34" s="36"/>
      <c r="U34" s="36"/>
      <c r="V34" s="39"/>
      <c r="W34" s="19"/>
      <c r="X34" s="19"/>
      <c r="Y34" s="19"/>
      <c r="Z34" s="19"/>
      <c r="AA34" s="40" t="s">
        <v>28</v>
      </c>
      <c r="AB34" s="19"/>
      <c r="AC34" s="19"/>
      <c r="AD34" s="40"/>
      <c r="AE34" s="40"/>
      <c r="AF34" s="40"/>
      <c r="AG34" s="41">
        <v>2112</v>
      </c>
      <c r="AH34" s="42"/>
      <c r="AI34" s="42"/>
      <c r="AJ34" s="42"/>
      <c r="AK34" s="2"/>
      <c r="AL34" s="2"/>
    </row>
    <row r="35" spans="1:38" ht="14.25" thickBot="1" x14ac:dyDescent="0.45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44"/>
      <c r="AH35" s="38"/>
      <c r="AI35" s="38"/>
      <c r="AJ35" s="38"/>
      <c r="AK35" s="26"/>
      <c r="AL35" s="26"/>
    </row>
    <row r="36" spans="1:38" ht="14.25" thickBot="1" x14ac:dyDescent="0.45">
      <c r="A36" s="45" t="s">
        <v>29</v>
      </c>
      <c r="B36" s="46"/>
      <c r="C36" s="47"/>
      <c r="D36" s="48"/>
      <c r="E36" s="48"/>
      <c r="F36" s="48"/>
      <c r="G36" s="48"/>
      <c r="H36" s="49"/>
      <c r="I36" s="48"/>
      <c r="J36" s="48"/>
      <c r="K36" s="48"/>
      <c r="L36" s="48"/>
      <c r="M36" s="48"/>
      <c r="N36" s="48"/>
      <c r="O36" s="48"/>
      <c r="P36" s="48"/>
      <c r="Q36" s="48"/>
      <c r="R36" s="47"/>
      <c r="S36" s="47"/>
      <c r="T36" s="47"/>
      <c r="U36" s="47"/>
      <c r="V36" s="47"/>
      <c r="W36" s="47"/>
      <c r="X36" s="46"/>
      <c r="Y36" s="46"/>
      <c r="Z36" s="46"/>
      <c r="AA36" s="50"/>
      <c r="AB36" s="50"/>
      <c r="AC36" s="51"/>
      <c r="AD36" s="52"/>
      <c r="AE36" s="53"/>
      <c r="AF36" s="54"/>
      <c r="AG36" s="86" t="s">
        <v>36</v>
      </c>
      <c r="AH36" s="79"/>
      <c r="AI36" s="80"/>
      <c r="AJ36" s="87">
        <v>1.9599999999999999E-2</v>
      </c>
      <c r="AK36" s="55"/>
      <c r="AL36" s="55"/>
    </row>
    <row r="37" spans="1:38" ht="14.25" thickBot="1" x14ac:dyDescent="0.45">
      <c r="A37" s="70" t="s">
        <v>38</v>
      </c>
      <c r="B37" s="47"/>
      <c r="C37" s="47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7"/>
      <c r="S37" s="47"/>
      <c r="T37" s="47"/>
      <c r="U37" s="47"/>
      <c r="V37" s="47"/>
      <c r="W37" s="47"/>
      <c r="X37" s="56"/>
      <c r="Y37" s="56"/>
      <c r="Z37" s="56"/>
      <c r="AA37" s="56"/>
      <c r="AB37" s="56"/>
      <c r="AC37" s="57"/>
      <c r="AD37" s="57"/>
      <c r="AE37" s="58"/>
      <c r="AF37" s="58"/>
      <c r="AG37" s="83"/>
      <c r="AH37" s="83"/>
      <c r="AI37" s="84"/>
      <c r="AJ37" s="85"/>
      <c r="AK37" s="55"/>
      <c r="AL37" s="55"/>
    </row>
    <row r="38" spans="1:38" ht="14.25" thickBot="1" x14ac:dyDescent="0.45">
      <c r="A38" s="71" t="s">
        <v>39</v>
      </c>
      <c r="B38" s="59"/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86" t="s">
        <v>34</v>
      </c>
      <c r="AH38" s="79"/>
      <c r="AI38" s="80"/>
      <c r="AJ38" s="88" t="s">
        <v>33</v>
      </c>
      <c r="AK38" s="62"/>
      <c r="AL38" s="62"/>
    </row>
    <row r="39" spans="1:38" x14ac:dyDescent="0.4">
      <c r="A39" s="45" t="s">
        <v>30</v>
      </c>
      <c r="B39" s="59"/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61"/>
      <c r="Y39" s="61"/>
      <c r="Z39" s="61"/>
      <c r="AA39" s="61"/>
      <c r="AB39" s="61"/>
      <c r="AC39" s="61"/>
      <c r="AD39" s="61"/>
      <c r="AE39" s="61"/>
      <c r="AF39" s="61"/>
      <c r="AG39" s="60"/>
      <c r="AH39" s="61"/>
      <c r="AI39" s="62"/>
      <c r="AJ39" s="62"/>
      <c r="AK39" s="62"/>
      <c r="AL39" s="62"/>
    </row>
    <row r="40" spans="1:38" x14ac:dyDescent="0.4">
      <c r="A40" s="63" t="s">
        <v>31</v>
      </c>
      <c r="B40" s="59"/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61"/>
      <c r="Y40" s="61"/>
      <c r="Z40" s="61"/>
      <c r="AA40" s="61"/>
      <c r="AB40" s="61"/>
      <c r="AC40" s="61"/>
      <c r="AD40" s="61"/>
      <c r="AE40" s="61"/>
      <c r="AF40" s="61"/>
      <c r="AG40" s="59"/>
      <c r="AH40" s="57"/>
      <c r="AI40" s="64"/>
      <c r="AJ40" s="64"/>
      <c r="AK40" s="65"/>
      <c r="AL40" s="65"/>
    </row>
    <row r="41" spans="1:38" x14ac:dyDescent="0.4">
      <c r="A41" s="63" t="s">
        <v>32</v>
      </c>
      <c r="B41" s="59"/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66"/>
      <c r="AH41" s="67"/>
      <c r="AI41" s="64"/>
      <c r="AJ41" s="64"/>
      <c r="AK41" s="65"/>
      <c r="AL41" s="65"/>
    </row>
    <row r="42" spans="1:38" x14ac:dyDescent="0.4">
      <c r="A42" s="74" t="s">
        <v>42</v>
      </c>
      <c r="B42" s="75"/>
      <c r="C42" s="76"/>
      <c r="D42" s="76"/>
      <c r="E42" s="76"/>
      <c r="F42" s="76"/>
      <c r="G42" s="76"/>
      <c r="H42" s="76"/>
      <c r="I42" s="76"/>
      <c r="J42" s="77"/>
      <c r="K42" s="77"/>
      <c r="L42" s="77"/>
      <c r="M42" s="77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66"/>
      <c r="AH42" s="59"/>
      <c r="AI42" s="64"/>
      <c r="AJ42" s="64"/>
      <c r="AK42" s="65"/>
      <c r="AL42" s="65"/>
    </row>
    <row r="43" spans="1:38" x14ac:dyDescent="0.4">
      <c r="A43" s="101" t="s">
        <v>37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1"/>
      <c r="AI43" s="34"/>
      <c r="AJ43" s="34"/>
      <c r="AK43" s="2"/>
      <c r="AL43" s="2"/>
    </row>
    <row r="44" spans="1:38" x14ac:dyDescent="0.4">
      <c r="A44" s="63" t="s">
        <v>40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68"/>
      <c r="AH44" s="67"/>
      <c r="AI44" s="34"/>
      <c r="AJ44" s="34"/>
      <c r="AK44" s="2"/>
      <c r="AL44" s="2"/>
    </row>
  </sheetData>
  <mergeCells count="2">
    <mergeCell ref="S4:AC4"/>
    <mergeCell ref="A43:AH43"/>
  </mergeCells>
  <pageMargins left="0.70866141732283472" right="0.70866141732283472" top="1.3779527559055118" bottom="0.78740157480314965" header="0.31496062992125984" footer="0.31496062992125984"/>
  <pageSetup paperSize="9" scale="65" orientation="landscape" r:id="rId1"/>
  <headerFooter>
    <oddHeader xml:space="preserve">&amp;R&amp;G
</oddHead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9dff0a4e76c4fa6bc770f0572a62296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PBKBE</TermName>
          <TermId xmlns="http://schemas.microsoft.com/office/infopath/2007/PartnerControls">ccf5cffd-17cf-4689-8405-0343cae6d810</TermId>
        </TermInfo>
      </Terms>
    </i9dff0a4e76c4fa6bc770f0572a62296>
    <TaxCatchAll xmlns="a54d4644-916b-4842-a487-c54e0319ee6a">
      <Value>4</Value>
      <Value>2</Value>
      <Value>1</Value>
    </TaxCatchAll>
    <Erledigt xmlns="32922d5d-2933-4652-96b1-9e873e7443c8">true</Erledigt>
    <lcf76f155ced4ddcb4097134ff3c332f xmlns="32922d5d-2933-4652-96b1-9e873e7443c8">
      <Terms xmlns="http://schemas.microsoft.com/office/infopath/2007/PartnerControls"/>
    </lcf76f155ced4ddcb4097134ff3c332f>
    <g2f3d37e5f4d457688022215df92f7e7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Abteilung</TermName>
          <TermId xmlns="http://schemas.microsoft.com/office/infopath/2007/PartnerControls">6dddb108-b4f5-47da-8249-8d530bbf78ed</TermId>
        </TermInfo>
      </Terms>
    </g2f3d37e5f4d457688022215df92f7e7>
    <n020e197893c497fa3fb305faaaa0431 xmlns="32922d5d-2933-4652-96b1-9e873e7443c8">
      <Terms xmlns="http://schemas.microsoft.com/office/infopath/2007/PartnerControls">
        <TermInfo xmlns="http://schemas.microsoft.com/office/infopath/2007/PartnerControls">
          <TermName xmlns="http://schemas.microsoft.com/office/infopath/2007/PartnerControls">Vorlage</TermName>
          <TermId xmlns="http://schemas.microsoft.com/office/infopath/2007/PartnerControls">4c6fd6c9-b98c-4e50-8a86-bd26a3fe7bf4</TermId>
        </TermInfo>
      </Terms>
    </n020e197893c497fa3fb305faaaa0431>
    <Kommentar xmlns="32922d5d-2933-4652-96b1-9e873e7443c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10219B4A513C343AE2026ABE9DA5D44" ma:contentTypeVersion="23" ma:contentTypeDescription="Ein neues Dokument erstellen." ma:contentTypeScope="" ma:versionID="a74a2f1ce867e48379162b6859d955a3">
  <xsd:schema xmlns:xsd="http://www.w3.org/2001/XMLSchema" xmlns:xs="http://www.w3.org/2001/XMLSchema" xmlns:p="http://schemas.microsoft.com/office/2006/metadata/properties" xmlns:ns2="32922d5d-2933-4652-96b1-9e873e7443c8" xmlns:ns3="a54d4644-916b-4842-a487-c54e0319ee6a" targetNamespace="http://schemas.microsoft.com/office/2006/metadata/properties" ma:root="true" ma:fieldsID="82355bd2ed0c4996f532bf1dd9f9802c" ns2:_="" ns3:_="">
    <xsd:import namespace="32922d5d-2933-4652-96b1-9e873e7443c8"/>
    <xsd:import namespace="a54d4644-916b-4842-a487-c54e0319ee6a"/>
    <xsd:element name="properties">
      <xsd:complexType>
        <xsd:sequence>
          <xsd:element name="documentManagement">
            <xsd:complexType>
              <xsd:all>
                <xsd:element ref="ns2:i9dff0a4e76c4fa6bc770f0572a62296" minOccurs="0"/>
                <xsd:element ref="ns2:g2f3d37e5f4d457688022215df92f7e7" minOccurs="0"/>
                <xsd:element ref="ns2:n020e197893c497fa3fb305faaaa0431" minOccurs="0"/>
                <xsd:element ref="ns3:TaxCatchAll" minOccurs="0"/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  <xsd:element ref="ns3:SharedWithUsers" minOccurs="0"/>
                <xsd:element ref="ns3:SharedWithDetails" minOccurs="0"/>
                <xsd:element ref="ns2:Erledigt" minOccurs="0"/>
                <xsd:element ref="ns2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922d5d-2933-4652-96b1-9e873e7443c8" elementFormDefault="qualified">
    <xsd:import namespace="http://schemas.microsoft.com/office/2006/documentManagement/types"/>
    <xsd:import namespace="http://schemas.microsoft.com/office/infopath/2007/PartnerControls"/>
    <xsd:element name="i9dff0a4e76c4fa6bc770f0572a62296" ma:index="8" ma:taxonomy="true" ma:internalName="i9dff0a4e76c4fa6bc770f0572a62296" ma:taxonomyFieldName="Abteilung" ma:displayName="Abteilung" ma:default="2;#PBKBE|ccf5cffd-17cf-4689-8405-0343cae6d810" ma:fieldId="{29dff0a4-e76c-4fa6-bc77-0f0572a62296}" ma:sspId="21ecf5bb-6fea-4c6a-bfeb-1497006c9a06" ma:termSetId="9db416d5-6bb6-4cd8-a8d3-62406445151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2f3d37e5f4d457688022215df92f7e7" ma:index="9" ma:taxonomy="true" ma:internalName="g2f3d37e5f4d457688022215df92f7e7" ma:taxonomyFieldName="WorkspaceTyp" ma:displayName="WorkspaceTyp" ma:default="1;#Abteilung|6dddb108-b4f5-47da-8249-8d530bbf78ed" ma:fieldId="{02f3d37e-5f4d-4576-8802-2215df92f7e7}" ma:sspId="21ecf5bb-6fea-4c6a-bfeb-1497006c9a06" ma:termSetId="a5c844df-cfce-4930-9abe-dd1a87fa4eb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020e197893c497fa3fb305faaaa0431" ma:index="10" ma:taxonomy="true" ma:internalName="n020e197893c497fa3fb305faaaa0431" ma:taxonomyFieldName="DokumentArt" ma:displayName="DokumentArt" ma:default="" ma:fieldId="{7020e197-893c-497f-a3fb-305faaaa0431}" ma:taxonomyMulti="true" ma:sspId="21ecf5bb-6fea-4c6a-bfeb-1497006c9a06" ma:termSetId="cdb4263c-4245-4efa-af24-54cd25f2c4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21ecf5bb-6fea-4c6a-bfeb-1497006c9a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Erledigt" ma:index="29" nillable="true" ma:displayName="Erledigt" ma:default="1" ma:format="Dropdown" ma:internalName="Erledigt">
      <xsd:simpleType>
        <xsd:restriction base="dms:Boolean"/>
      </xsd:simpleType>
    </xsd:element>
    <xsd:element name="Kommentar" ma:index="30" nillable="true" ma:displayName="Kommentar" ma:format="Dropdown" ma:internalName="Komment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4d4644-916b-4842-a487-c54e0319ee6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0daa44da-c5f7-4176-b9a4-88e9f849a457}" ma:internalName="TaxCatchAll" ma:showField="CatchAllData" ma:web="a54d4644-916b-4842-a487-c54e0319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397937-C2DF-4EE8-BD1F-66566BEDAF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B6C6DF-E096-4367-AD25-FD9A04880C78}">
  <ds:schemaRefs>
    <ds:schemaRef ds:uri="32922d5d-2933-4652-96b1-9e873e7443c8"/>
    <ds:schemaRef ds:uri="http://schemas.microsoft.com/office/2006/documentManagement/types"/>
    <ds:schemaRef ds:uri="http://purl.org/dc/dcmitype/"/>
    <ds:schemaRef ds:uri="a54d4644-916b-4842-a487-c54e0319ee6a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766D0DA-C6C1-45F2-8CB6-4532164EA3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2922d5d-2933-4652-96b1-9e873e7443c8"/>
    <ds:schemaRef ds:uri="a54d4644-916b-4842-a487-c54e0319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fff705e-f371-416b-b63a-cb5ce63d06d8}" enabled="1" method="Standard" siteId="{a8cad773-9f6d-40be-96e6-170efe75364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Kantonal Bernischer Baumeisterverband - KBB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Casagrande PBKBE</dc:creator>
  <cp:lastModifiedBy>Claudia Casagrande PBKBE</cp:lastModifiedBy>
  <cp:lastPrinted>2026-06-22T07:00:58Z</cp:lastPrinted>
  <dcterms:created xsi:type="dcterms:W3CDTF">2024-09-03T08:35:28Z</dcterms:created>
  <dcterms:modified xsi:type="dcterms:W3CDTF">2026-06-29T10:57:31Z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0x010100F10219B4A513C343AE2026ABE9DA5D44</vt:lpwstr>
  </property>
  <property fmtid="{D5CDD505-2E9C-101B-9397-08002B2CF9AE}" pid="3" name="DokumentArt">
    <vt:lpwstr>4;#Vorlage|4c6fd6c9-b98c-4e50-8a86-bd26a3fe7bf4</vt:lpwstr>
  </property>
  <property fmtid="{D5CDD505-2E9C-101B-9397-08002B2CF9AE}" pid="4" name="WorkspaceTyp">
    <vt:lpwstr>1;#Abteilung|6dddb108-b4f5-47da-8249-8d530bbf78ed</vt:lpwstr>
  </property>
  <property fmtid="{D5CDD505-2E9C-101B-9397-08002B2CF9AE}" pid="5" name="MediaServiceImageTags">
    <vt:lpwstr/>
  </property>
  <property fmtid="{D5CDD505-2E9C-101B-9397-08002B2CF9AE}" pid="6" name="Abteilung">
    <vt:lpwstr>2;#PBKBE|ccf5cffd-17cf-4689-8405-0343cae6d810</vt:lpwstr>
  </property>
</Properties>
</file>